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8AF9B32A-B791-460C-9CEE-8A9A973601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31" i="1"/>
  <c r="G53" i="1" l="1"/>
  <c r="D68" i="1" l="1"/>
  <c r="G54" i="1"/>
  <c r="G55" i="1" s="1"/>
</calcChain>
</file>

<file path=xl/sharedStrings.xml><?xml version="1.0" encoding="utf-8"?>
<sst xmlns="http://schemas.openxmlformats.org/spreadsheetml/2006/main" count="132" uniqueCount="111">
  <si>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</si>
  <si>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</si>
  <si>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</si>
  <si>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</si>
  <si>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</si>
  <si>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</si>
  <si>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</si>
  <si>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</si>
  <si>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</si>
  <si>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</si>
  <si>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</si>
  <si>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</si>
  <si>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</si>
  <si>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</si>
  <si>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</si>
  <si>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</si>
  <si>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</si>
  <si>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</si>
  <si>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</si>
  <si>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</si>
  <si>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</si>
  <si>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</si>
  <si>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</si>
  <si>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</si>
  <si>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</si>
  <si>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</si>
  <si>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</si>
  <si>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</si>
  <si>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</si>
  <si>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</si>
  <si>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</si>
  <si>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</si>
  <si>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</si>
  <si>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</si>
  <si>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</si>
  <si>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</si>
  <si>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</si>
  <si>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</si>
  <si>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</si>
  <si>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Filter zraka</t>
  </si>
  <si>
    <t>Filter goriva</t>
  </si>
  <si>
    <t>Klip</t>
  </si>
  <si>
    <t>Sajla gasa</t>
  </si>
  <si>
    <t>Starter</t>
  </si>
  <si>
    <t>Spojka</t>
  </si>
  <si>
    <t>Zvono spojke</t>
  </si>
  <si>
    <t>Cilindar</t>
  </si>
  <si>
    <t>Opruga spojke</t>
  </si>
  <si>
    <t>Ispušni lonac</t>
  </si>
  <si>
    <t>Kapa svjećice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</si>
  <si>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</si>
  <si>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</si>
  <si>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</si>
  <si>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</si>
  <si>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</si>
  <si>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</si>
  <si>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</si>
  <si>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</si>
  <si>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</si>
  <si>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</si>
  <si>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</si>
  <si>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</si>
  <si>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</si>
  <si>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</si>
  <si>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</si>
  <si>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</si>
  <si>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</si>
  <si>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</si>
  <si>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</si>
  <si>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</si>
  <si>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</si>
  <si>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</si>
  <si>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</si>
  <si>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</si>
  <si>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</si>
  <si>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Kom</t>
  </si>
  <si>
    <t>E072700461</t>
  </si>
  <si>
    <t>506 74 26-01</t>
  </si>
  <si>
    <t>Semering</t>
  </si>
  <si>
    <t>Ležaj</t>
  </si>
  <si>
    <t>Membrane</t>
  </si>
  <si>
    <t>43-10-WYJ</t>
  </si>
  <si>
    <t>61110012ER</t>
  </si>
  <si>
    <t>Rezna nit</t>
  </si>
  <si>
    <t>578 43 75-01</t>
  </si>
  <si>
    <t>4191153AR</t>
  </si>
  <si>
    <t>501 48 54-02</t>
  </si>
  <si>
    <t>Čep goriva</t>
  </si>
  <si>
    <t>61070079R</t>
  </si>
  <si>
    <t>Pužni zglob</t>
  </si>
  <si>
    <t>61112072BR</t>
  </si>
  <si>
    <t>61110207R</t>
  </si>
  <si>
    <t>61122014F</t>
  </si>
  <si>
    <t>61122015C</t>
  </si>
  <si>
    <t>Klipnjača – radilica</t>
  </si>
  <si>
    <t>Glava</t>
  </si>
  <si>
    <t>Bobina</t>
  </si>
  <si>
    <t>4996142R</t>
  </si>
  <si>
    <t>4191030R</t>
  </si>
  <si>
    <t>4191028R</t>
  </si>
  <si>
    <t>4191144DR</t>
  </si>
  <si>
    <t>Gumica spremnika</t>
  </si>
  <si>
    <t>4161211R</t>
  </si>
  <si>
    <t>1. ŠIŠAČ OLEOMAC 753T
1 KOM</t>
  </si>
  <si>
    <t>REZERVNI DIJELOVI ZA ŠIŠAČE OLEOMAC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</si>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</sst>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28" zoomScaleNormal="100" workbookViewId="0">
      <selection activeCell="K46" sqref="K46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8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8" ht="15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17" t="s">
        <v>110</v>
      </c>
      <c r="B6" s="17"/>
      <c r="C6" s="17"/>
      <c r="D6" s="17"/>
      <c r="E6" s="17"/>
      <c r="F6" s="17"/>
      <c r="G6" s="17"/>
      <c r="H6" s="17"/>
    </row>
    <row r="8" spans="1:8" ht="25.5" customHeight="1" x14ac:dyDescent="0.2">
      <c r="A8" s="24" t="s">
        <v>15</v>
      </c>
      <c r="B8" s="24"/>
      <c r="C8" s="24"/>
      <c r="D8" s="24" t="s">
        <v>35</v>
      </c>
      <c r="E8" s="24"/>
      <c r="F8" s="24"/>
      <c r="G8" s="24"/>
      <c r="H8" s="24"/>
    </row>
    <row r="9" spans="1:8" ht="25.5" customHeight="1" x14ac:dyDescent="0.2">
      <c r="A9" s="24" t="s">
        <v>17</v>
      </c>
      <c r="B9" s="24"/>
      <c r="C9" s="24"/>
      <c r="D9" s="24" t="s">
        <v>105</v>
      </c>
      <c r="E9" s="24"/>
      <c r="F9" s="24"/>
      <c r="G9" s="24"/>
      <c r="H9" s="24"/>
    </row>
    <row r="10" spans="1:8" ht="25.5" customHeight="1" x14ac:dyDescent="0.2">
      <c r="A10" s="24" t="s">
        <v>36</v>
      </c>
      <c r="B10" s="24"/>
      <c r="C10" s="24"/>
      <c r="D10" s="24" t="s">
        <v>104</v>
      </c>
      <c r="E10" s="24"/>
      <c r="F10" s="24"/>
      <c r="G10" s="24"/>
      <c r="H10" s="24"/>
    </row>
    <row r="12" spans="1:8" ht="25.5" customHeight="1" x14ac:dyDescent="0.2">
      <c r="A12" s="21" t="s">
        <v>3</v>
      </c>
      <c r="B12" s="21"/>
      <c r="C12" s="21"/>
      <c r="D12" s="22"/>
      <c r="E12" s="22"/>
      <c r="F12" s="22"/>
      <c r="G12" s="3"/>
      <c r="H12" s="3"/>
    </row>
    <row r="14" spans="1:8" ht="25.5" customHeight="1" x14ac:dyDescent="0.2">
      <c r="A14" s="17" t="s">
        <v>4</v>
      </c>
      <c r="B14" s="17"/>
      <c r="C14" s="17"/>
      <c r="D14" s="17"/>
      <c r="E14" s="17"/>
      <c r="F14" s="17"/>
      <c r="G14" s="17"/>
      <c r="H14" s="17"/>
    </row>
    <row r="16" spans="1:8" ht="25.5" customHeight="1" x14ac:dyDescent="0.2">
      <c r="A16" s="21" t="s">
        <v>5</v>
      </c>
      <c r="B16" s="21"/>
      <c r="C16" s="21"/>
      <c r="D16" s="22"/>
      <c r="E16" s="22"/>
      <c r="F16" s="22"/>
      <c r="G16" s="22"/>
      <c r="H16" s="22"/>
    </row>
    <row r="17" spans="1:8" ht="25.5" customHeight="1" x14ac:dyDescent="0.2">
      <c r="A17" s="21" t="s">
        <v>8</v>
      </c>
      <c r="B17" s="21"/>
      <c r="C17" s="21"/>
      <c r="D17" s="22"/>
      <c r="E17" s="22"/>
      <c r="F17" s="22"/>
      <c r="G17" s="22"/>
      <c r="H17" s="22"/>
    </row>
    <row r="18" spans="1:8" ht="25.5" customHeight="1" x14ac:dyDescent="0.2">
      <c r="A18" s="21" t="s">
        <v>6</v>
      </c>
      <c r="B18" s="21"/>
      <c r="C18" s="21"/>
      <c r="D18" s="22"/>
      <c r="E18" s="22"/>
      <c r="F18" s="22"/>
      <c r="G18" s="22"/>
      <c r="H18" s="22"/>
    </row>
    <row r="19" spans="1:8" ht="25.5" customHeight="1" x14ac:dyDescent="0.2">
      <c r="A19" s="21" t="s">
        <v>16</v>
      </c>
      <c r="B19" s="21"/>
      <c r="C19" s="21"/>
      <c r="D19" s="22"/>
      <c r="E19" s="22"/>
      <c r="F19" s="22"/>
      <c r="G19" s="22"/>
      <c r="H19" s="22"/>
    </row>
    <row r="20" spans="1:8" ht="25.5" customHeight="1" x14ac:dyDescent="0.2">
      <c r="A20" s="21" t="s">
        <v>7</v>
      </c>
      <c r="B20" s="21"/>
      <c r="C20" s="21"/>
      <c r="D20" s="22"/>
      <c r="E20" s="22"/>
      <c r="F20" s="22"/>
      <c r="G20" s="22"/>
      <c r="H20" s="22"/>
    </row>
    <row r="21" spans="1:8" ht="25.5" customHeight="1" x14ac:dyDescent="0.2">
      <c r="A21" s="21" t="s">
        <v>9</v>
      </c>
      <c r="B21" s="21"/>
      <c r="C21" s="21"/>
      <c r="D21" s="22"/>
      <c r="E21" s="22"/>
      <c r="F21" s="22"/>
      <c r="G21" s="22"/>
      <c r="H21" s="22"/>
    </row>
    <row r="22" spans="1:8" ht="25.5" customHeight="1" x14ac:dyDescent="0.2">
      <c r="A22" s="21" t="s">
        <v>10</v>
      </c>
      <c r="B22" s="21"/>
      <c r="C22" s="21"/>
      <c r="D22" s="23"/>
      <c r="E22" s="23"/>
      <c r="F22" s="23"/>
      <c r="G22" s="23"/>
      <c r="H22" s="23"/>
    </row>
    <row r="23" spans="1:8" ht="25.5" customHeight="1" x14ac:dyDescent="0.2">
      <c r="A23" s="21" t="s">
        <v>11</v>
      </c>
      <c r="B23" s="21"/>
      <c r="C23" s="21"/>
      <c r="D23" s="22"/>
      <c r="E23" s="22"/>
      <c r="F23" s="22"/>
      <c r="G23" s="22"/>
      <c r="H23" s="22"/>
    </row>
    <row r="24" spans="1:8" ht="25.5" customHeight="1" x14ac:dyDescent="0.2">
      <c r="A24" s="21" t="s">
        <v>12</v>
      </c>
      <c r="B24" s="21"/>
      <c r="C24" s="21"/>
      <c r="D24" s="22"/>
      <c r="E24" s="22"/>
      <c r="F24" s="22"/>
      <c r="G24" s="22"/>
      <c r="H24" s="22"/>
    </row>
    <row r="25" spans="1:8" ht="25.5" customHeight="1" x14ac:dyDescent="0.2">
      <c r="A25" s="21" t="s">
        <v>13</v>
      </c>
      <c r="B25" s="21"/>
      <c r="C25" s="21"/>
      <c r="D25" s="22"/>
      <c r="E25" s="22"/>
      <c r="F25" s="22"/>
      <c r="G25" s="22"/>
      <c r="H25" s="22"/>
    </row>
    <row r="27" spans="1:8" s="3" customFormat="1" ht="25.5" customHeight="1" x14ac:dyDescent="0.25">
      <c r="B27" s="17" t="s">
        <v>14</v>
      </c>
      <c r="C27" s="17"/>
      <c r="D27" s="17"/>
      <c r="E27" s="17"/>
      <c r="F27" s="17"/>
      <c r="G27" s="17"/>
      <c r="H27" s="17"/>
    </row>
    <row r="29" spans="1:8" ht="25.5" x14ac:dyDescent="0.2">
      <c r="A29" s="10" t="s">
        <v>70</v>
      </c>
      <c r="B29" s="12" t="s">
        <v>29</v>
      </c>
      <c r="C29" s="12" t="s">
        <v>19</v>
      </c>
      <c r="D29" s="12" t="s">
        <v>37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50</v>
      </c>
    </row>
    <row r="31" spans="1:8" ht="15" customHeight="1" x14ac:dyDescent="0.2">
      <c r="A31" s="16" t="s">
        <v>103</v>
      </c>
      <c r="B31" s="14" t="s">
        <v>51</v>
      </c>
      <c r="C31" s="7" t="s">
        <v>38</v>
      </c>
      <c r="D31" s="6">
        <v>965603021</v>
      </c>
      <c r="E31" s="6" t="s">
        <v>75</v>
      </c>
      <c r="F31" s="8">
        <v>1</v>
      </c>
      <c r="G31" s="15"/>
      <c r="H31" s="9">
        <f>ROUND(F31*ROUND(G31,3),3)</f>
        <v>0</v>
      </c>
    </row>
    <row r="32" spans="1:8" x14ac:dyDescent="0.2">
      <c r="A32" s="16"/>
      <c r="B32" s="14" t="s">
        <v>52</v>
      </c>
      <c r="C32" s="7" t="s">
        <v>39</v>
      </c>
      <c r="D32" s="6" t="s">
        <v>76</v>
      </c>
      <c r="E32" s="6" t="s">
        <v>75</v>
      </c>
      <c r="F32" s="8">
        <v>1</v>
      </c>
      <c r="G32" s="15"/>
      <c r="H32" s="9">
        <f t="shared" ref="H32:H52" si="0">ROUND(F32*ROUND(G32,3),3)</f>
        <v>0</v>
      </c>
    </row>
    <row r="33" spans="1:8" x14ac:dyDescent="0.2">
      <c r="A33" s="16"/>
      <c r="B33" s="14" t="s">
        <v>53</v>
      </c>
      <c r="C33" s="7" t="s">
        <v>40</v>
      </c>
      <c r="D33" s="6" t="s">
        <v>77</v>
      </c>
      <c r="E33" s="6" t="s">
        <v>75</v>
      </c>
      <c r="F33" s="8">
        <v>1</v>
      </c>
      <c r="G33" s="15"/>
      <c r="H33" s="9">
        <f t="shared" si="0"/>
        <v>0</v>
      </c>
    </row>
    <row r="34" spans="1:8" x14ac:dyDescent="0.2">
      <c r="A34" s="16"/>
      <c r="B34" s="14" t="s">
        <v>54</v>
      </c>
      <c r="C34" s="7" t="s">
        <v>78</v>
      </c>
      <c r="D34" s="6">
        <v>14277</v>
      </c>
      <c r="E34" s="6" t="s">
        <v>75</v>
      </c>
      <c r="F34" s="8">
        <v>1</v>
      </c>
      <c r="G34" s="15"/>
      <c r="H34" s="9">
        <f t="shared" si="0"/>
        <v>0</v>
      </c>
    </row>
    <row r="35" spans="1:8" x14ac:dyDescent="0.2">
      <c r="A35" s="16"/>
      <c r="B35" s="14" t="s">
        <v>55</v>
      </c>
      <c r="C35" s="7" t="s">
        <v>79</v>
      </c>
      <c r="D35" s="6">
        <v>3029839</v>
      </c>
      <c r="E35" s="6" t="s">
        <v>75</v>
      </c>
      <c r="F35" s="8">
        <v>1</v>
      </c>
      <c r="G35" s="15"/>
      <c r="H35" s="9">
        <f t="shared" si="0"/>
        <v>0</v>
      </c>
    </row>
    <row r="36" spans="1:8" x14ac:dyDescent="0.2">
      <c r="A36" s="16"/>
      <c r="B36" s="14" t="s">
        <v>56</v>
      </c>
      <c r="C36" s="7" t="s">
        <v>80</v>
      </c>
      <c r="D36" s="6" t="s">
        <v>81</v>
      </c>
      <c r="E36" s="6" t="s">
        <v>75</v>
      </c>
      <c r="F36" s="8">
        <v>1</v>
      </c>
      <c r="G36" s="15"/>
      <c r="H36" s="9">
        <f t="shared" si="0"/>
        <v>0</v>
      </c>
    </row>
    <row r="37" spans="1:8" x14ac:dyDescent="0.2">
      <c r="A37" s="16"/>
      <c r="B37" s="14" t="s">
        <v>57</v>
      </c>
      <c r="C37" s="7" t="s">
        <v>48</v>
      </c>
      <c r="D37" s="6" t="s">
        <v>82</v>
      </c>
      <c r="E37" s="6" t="s">
        <v>75</v>
      </c>
      <c r="F37" s="8">
        <v>1</v>
      </c>
      <c r="G37" s="15"/>
      <c r="H37" s="9">
        <f t="shared" si="0"/>
        <v>0</v>
      </c>
    </row>
    <row r="38" spans="1:8" x14ac:dyDescent="0.2">
      <c r="A38" s="16"/>
      <c r="B38" s="14" t="s">
        <v>58</v>
      </c>
      <c r="C38" s="7" t="s">
        <v>83</v>
      </c>
      <c r="D38" s="6" t="s">
        <v>84</v>
      </c>
      <c r="E38" s="6" t="s">
        <v>75</v>
      </c>
      <c r="F38" s="8">
        <v>1</v>
      </c>
      <c r="G38" s="15"/>
      <c r="H38" s="9">
        <f t="shared" si="0"/>
        <v>0</v>
      </c>
    </row>
    <row r="39" spans="1:8" x14ac:dyDescent="0.2">
      <c r="A39" s="16"/>
      <c r="B39" s="14" t="s">
        <v>59</v>
      </c>
      <c r="C39" s="7" t="s">
        <v>44</v>
      </c>
      <c r="D39" s="6" t="s">
        <v>85</v>
      </c>
      <c r="E39" s="6" t="s">
        <v>75</v>
      </c>
      <c r="F39" s="8">
        <v>1</v>
      </c>
      <c r="G39" s="15"/>
      <c r="H39" s="9">
        <f t="shared" si="0"/>
        <v>0</v>
      </c>
    </row>
    <row r="40" spans="1:8" x14ac:dyDescent="0.2">
      <c r="A40" s="16"/>
      <c r="B40" s="14" t="s">
        <v>60</v>
      </c>
      <c r="C40" s="7" t="s">
        <v>49</v>
      </c>
      <c r="D40" s="6" t="s">
        <v>86</v>
      </c>
      <c r="E40" s="6" t="s">
        <v>75</v>
      </c>
      <c r="F40" s="8">
        <v>1</v>
      </c>
      <c r="G40" s="15"/>
      <c r="H40" s="9">
        <f t="shared" si="0"/>
        <v>0</v>
      </c>
    </row>
    <row r="41" spans="1:8" x14ac:dyDescent="0.2">
      <c r="A41" s="16"/>
      <c r="B41" s="14" t="s">
        <v>61</v>
      </c>
      <c r="C41" s="7" t="s">
        <v>87</v>
      </c>
      <c r="D41" s="6" t="s">
        <v>88</v>
      </c>
      <c r="E41" s="6" t="s">
        <v>75</v>
      </c>
      <c r="F41" s="8">
        <v>1</v>
      </c>
      <c r="G41" s="15"/>
      <c r="H41" s="9">
        <f t="shared" si="0"/>
        <v>0</v>
      </c>
    </row>
    <row r="42" spans="1:8" x14ac:dyDescent="0.2">
      <c r="A42" s="16"/>
      <c r="B42" s="14" t="s">
        <v>62</v>
      </c>
      <c r="C42" s="7" t="s">
        <v>89</v>
      </c>
      <c r="D42" s="6" t="s">
        <v>90</v>
      </c>
      <c r="E42" s="6" t="s">
        <v>75</v>
      </c>
      <c r="F42" s="8">
        <v>1</v>
      </c>
      <c r="G42" s="15"/>
      <c r="H42" s="9">
        <f t="shared" si="0"/>
        <v>0</v>
      </c>
    </row>
    <row r="43" spans="1:8" x14ac:dyDescent="0.2">
      <c r="A43" s="16"/>
      <c r="B43" s="14" t="s">
        <v>63</v>
      </c>
      <c r="C43" s="7" t="s">
        <v>42</v>
      </c>
      <c r="D43" s="6" t="s">
        <v>91</v>
      </c>
      <c r="E43" s="6" t="s">
        <v>75</v>
      </c>
      <c r="F43" s="8">
        <v>1</v>
      </c>
      <c r="G43" s="15"/>
      <c r="H43" s="9">
        <f t="shared" si="0"/>
        <v>0</v>
      </c>
    </row>
    <row r="44" spans="1:8" x14ac:dyDescent="0.2">
      <c r="A44" s="16"/>
      <c r="B44" s="14" t="s">
        <v>64</v>
      </c>
      <c r="C44" s="7" t="s">
        <v>46</v>
      </c>
      <c r="D44" s="6" t="s">
        <v>92</v>
      </c>
      <c r="E44" s="6" t="s">
        <v>75</v>
      </c>
      <c r="F44" s="8">
        <v>1</v>
      </c>
      <c r="G44" s="15"/>
      <c r="H44" s="9">
        <f t="shared" si="0"/>
        <v>0</v>
      </c>
    </row>
    <row r="45" spans="1:8" x14ac:dyDescent="0.2">
      <c r="A45" s="16"/>
      <c r="B45" s="14" t="s">
        <v>65</v>
      </c>
      <c r="C45" s="7" t="s">
        <v>41</v>
      </c>
      <c r="D45" s="6" t="s">
        <v>93</v>
      </c>
      <c r="E45" s="6" t="s">
        <v>75</v>
      </c>
      <c r="F45" s="8">
        <v>1</v>
      </c>
      <c r="G45" s="15"/>
      <c r="H45" s="9">
        <f t="shared" si="0"/>
        <v>0</v>
      </c>
    </row>
    <row r="46" spans="1:8" x14ac:dyDescent="0.2">
      <c r="A46" s="16"/>
      <c r="B46" s="14" t="s">
        <v>66</v>
      </c>
      <c r="C46" s="7" t="s">
        <v>94</v>
      </c>
      <c r="D46" s="6">
        <v>4191214</v>
      </c>
      <c r="E46" s="6" t="s">
        <v>75</v>
      </c>
      <c r="F46" s="8">
        <v>1</v>
      </c>
      <c r="G46" s="15"/>
      <c r="H46" s="9">
        <f t="shared" si="0"/>
        <v>0</v>
      </c>
    </row>
    <row r="47" spans="1:8" x14ac:dyDescent="0.2">
      <c r="A47" s="16"/>
      <c r="B47" s="14" t="s">
        <v>67</v>
      </c>
      <c r="C47" s="7" t="s">
        <v>95</v>
      </c>
      <c r="D47" s="6">
        <v>63019016</v>
      </c>
      <c r="E47" s="6" t="s">
        <v>75</v>
      </c>
      <c r="F47" s="8">
        <v>1</v>
      </c>
      <c r="G47" s="15"/>
      <c r="H47" s="9">
        <f t="shared" si="0"/>
        <v>0</v>
      </c>
    </row>
    <row r="48" spans="1:8" x14ac:dyDescent="0.2">
      <c r="A48" s="16"/>
      <c r="B48" s="14" t="s">
        <v>68</v>
      </c>
      <c r="C48" s="7" t="s">
        <v>96</v>
      </c>
      <c r="D48" s="6" t="s">
        <v>97</v>
      </c>
      <c r="E48" s="6" t="s">
        <v>75</v>
      </c>
      <c r="F48" s="8">
        <v>1</v>
      </c>
      <c r="G48" s="15"/>
      <c r="H48" s="9">
        <f t="shared" si="0"/>
        <v>0</v>
      </c>
    </row>
    <row r="49" spans="1:8" x14ac:dyDescent="0.2">
      <c r="A49" s="16"/>
      <c r="B49" s="14" t="s">
        <v>69</v>
      </c>
      <c r="C49" s="7" t="s">
        <v>45</v>
      </c>
      <c r="D49" s="6" t="s">
        <v>98</v>
      </c>
      <c r="E49" s="6" t="s">
        <v>75</v>
      </c>
      <c r="F49" s="8">
        <v>1</v>
      </c>
      <c r="G49" s="15"/>
      <c r="H49" s="9">
        <f t="shared" si="0"/>
        <v>0</v>
      </c>
    </row>
    <row r="50" spans="1:8" ht="15" customHeight="1" x14ac:dyDescent="0.2">
      <c r="A50" s="16"/>
      <c r="B50" s="14" t="s">
        <v>72</v>
      </c>
      <c r="C50" s="7" t="s">
        <v>47</v>
      </c>
      <c r="D50" s="6" t="s">
        <v>99</v>
      </c>
      <c r="E50" s="6" t="s">
        <v>75</v>
      </c>
      <c r="F50" s="8">
        <v>1</v>
      </c>
      <c r="G50" s="15"/>
      <c r="H50" s="9">
        <f t="shared" si="0"/>
        <v>0</v>
      </c>
    </row>
    <row r="51" spans="1:8" x14ac:dyDescent="0.2">
      <c r="A51" s="16"/>
      <c r="B51" s="14" t="s">
        <v>73</v>
      </c>
      <c r="C51" s="7" t="s">
        <v>43</v>
      </c>
      <c r="D51" s="6" t="s">
        <v>100</v>
      </c>
      <c r="E51" s="6" t="s">
        <v>75</v>
      </c>
      <c r="F51" s="8">
        <v>1</v>
      </c>
      <c r="G51" s="15"/>
      <c r="H51" s="9">
        <f t="shared" si="0"/>
        <v>0</v>
      </c>
    </row>
    <row r="52" spans="1:8" x14ac:dyDescent="0.2">
      <c r="A52" s="16"/>
      <c r="B52" s="14" t="s">
        <v>74</v>
      </c>
      <c r="C52" s="7" t="s">
        <v>101</v>
      </c>
      <c r="D52" s="6" t="s">
        <v>102</v>
      </c>
      <c r="E52" s="6" t="s">
        <v>75</v>
      </c>
      <c r="F52" s="8">
        <v>1</v>
      </c>
      <c r="G52" s="15"/>
      <c r="H52" s="9">
        <f t="shared" si="0"/>
        <v>0</v>
      </c>
    </row>
    <row r="53" spans="1:8" x14ac:dyDescent="0.2">
      <c r="A53" s="18" t="s">
        <v>106</v>
      </c>
      <c r="B53" s="18"/>
      <c r="C53" s="18"/>
      <c r="D53" s="18"/>
      <c r="E53" s="18"/>
      <c r="F53" s="18"/>
      <c r="G53" s="20">
        <f>SUM(H31:H52)</f>
        <v>0</v>
      </c>
      <c r="H53" s="20"/>
    </row>
    <row r="54" spans="1:8" x14ac:dyDescent="0.2">
      <c r="A54" s="18" t="s">
        <v>107</v>
      </c>
      <c r="B54" s="18"/>
      <c r="C54" s="18"/>
      <c r="D54" s="18"/>
      <c r="E54" s="18"/>
      <c r="F54" s="18"/>
      <c r="G54" s="19">
        <f>IF(D20="NE","",ROUND(G53*25%,2))</f>
        <v>0</v>
      </c>
      <c r="H54" s="19"/>
    </row>
    <row r="55" spans="1:8" x14ac:dyDescent="0.2">
      <c r="A55" s="18" t="s">
        <v>108</v>
      </c>
      <c r="B55" s="18"/>
      <c r="C55" s="18"/>
      <c r="D55" s="18"/>
      <c r="E55" s="18"/>
      <c r="F55" s="18"/>
      <c r="G55" s="20">
        <f>IF(D20="NE",G53,G53+G54)</f>
        <v>0</v>
      </c>
      <c r="H55" s="20"/>
    </row>
    <row r="58" spans="1:8" ht="25.5" customHeight="1" x14ac:dyDescent="0.2">
      <c r="A58" s="21" t="s">
        <v>71</v>
      </c>
      <c r="B58" s="21"/>
      <c r="C58" s="21"/>
      <c r="D58" s="22"/>
      <c r="E58" s="22"/>
      <c r="F58" s="22"/>
      <c r="G58" s="22"/>
      <c r="H58" s="3"/>
    </row>
    <row r="59" spans="1:8" x14ac:dyDescent="0.2">
      <c r="B59" s="4"/>
      <c r="C59" s="4"/>
      <c r="D59" s="4"/>
      <c r="E59" s="4"/>
      <c r="F59" s="4"/>
      <c r="G59" s="4"/>
      <c r="H59" s="4"/>
    </row>
    <row r="60" spans="1:8" ht="18" customHeight="1" x14ac:dyDescent="0.2">
      <c r="A60" s="21" t="s">
        <v>23</v>
      </c>
      <c r="B60" s="21"/>
      <c r="C60" s="21"/>
      <c r="D60" s="21"/>
      <c r="E60" s="21"/>
      <c r="F60" s="21"/>
      <c r="G60" s="21"/>
      <c r="H60" s="21"/>
    </row>
    <row r="61" spans="1:8" ht="18" customHeight="1" x14ac:dyDescent="0.2">
      <c r="A61" s="21" t="s">
        <v>22</v>
      </c>
      <c r="B61" s="21"/>
      <c r="C61" s="21"/>
      <c r="D61" s="21"/>
      <c r="E61" s="21"/>
      <c r="F61" s="21"/>
      <c r="G61" s="21"/>
      <c r="H61" s="21"/>
    </row>
    <row r="62" spans="1:8" ht="18" customHeight="1" x14ac:dyDescent="0.2">
      <c r="A62" s="21" t="s">
        <v>34</v>
      </c>
      <c r="B62" s="21"/>
      <c r="C62" s="21"/>
      <c r="D62" s="21"/>
      <c r="E62" s="21"/>
      <c r="F62" s="21"/>
      <c r="G62" s="21"/>
      <c r="H62" s="21"/>
    </row>
    <row r="63" spans="1:8" ht="18" customHeight="1" x14ac:dyDescent="0.2">
      <c r="A63" s="21" t="s">
        <v>32</v>
      </c>
      <c r="B63" s="21"/>
      <c r="C63" s="21"/>
      <c r="D63" s="21"/>
      <c r="E63" s="21"/>
      <c r="F63" s="21"/>
      <c r="G63" s="21"/>
      <c r="H63" s="21"/>
    </row>
    <row r="64" spans="1:8" ht="41.25" customHeight="1" x14ac:dyDescent="0.2">
      <c r="A64" s="31" t="s">
        <v>33</v>
      </c>
      <c r="B64" s="31"/>
      <c r="C64" s="31"/>
      <c r="D64" s="31"/>
      <c r="E64" s="31"/>
      <c r="F64" s="31"/>
      <c r="G64" s="31"/>
      <c r="H64" s="31"/>
    </row>
    <row r="65" spans="1:8" ht="30" customHeight="1" x14ac:dyDescent="0.2">
      <c r="A65" s="21" t="s">
        <v>109</v>
      </c>
      <c r="B65" s="21"/>
      <c r="C65" s="21"/>
      <c r="D65" s="21"/>
      <c r="E65" s="21"/>
      <c r="F65" s="21"/>
      <c r="G65" s="21"/>
      <c r="H65" s="21"/>
    </row>
    <row r="67" spans="1:8" ht="25.5" customHeight="1" x14ac:dyDescent="0.2">
      <c r="B67" s="29" t="s">
        <v>24</v>
      </c>
      <c r="C67" s="29"/>
      <c r="D67" s="22"/>
      <c r="E67" s="22"/>
      <c r="F67" s="22"/>
    </row>
    <row r="68" spans="1:8" ht="25.5" customHeight="1" x14ac:dyDescent="0.2">
      <c r="B68" s="29" t="s">
        <v>25</v>
      </c>
      <c r="C68" s="29"/>
      <c r="D68" s="30" t="str">
        <f ca="1">IF(G53=0,"",TODAY())</f>
        <v/>
      </c>
      <c r="E68" s="30"/>
      <c r="F68" s="30"/>
    </row>
    <row r="70" spans="1:8" ht="25.5" customHeight="1" x14ac:dyDescent="0.2">
      <c r="E70" s="22"/>
      <c r="F70" s="22"/>
      <c r="G70" s="22"/>
      <c r="H70" s="22"/>
    </row>
    <row r="71" spans="1:8" x14ac:dyDescent="0.2">
      <c r="E71" s="28" t="s">
        <v>26</v>
      </c>
      <c r="F71" s="28"/>
      <c r="G71" s="28"/>
      <c r="H71" s="28"/>
    </row>
    <row r="72" spans="1:8" x14ac:dyDescent="0.2">
      <c r="E72" s="2"/>
      <c r="F72" s="2"/>
      <c r="G72" s="2"/>
      <c r="H72" s="2"/>
    </row>
    <row r="73" spans="1:8" ht="25.5" customHeight="1" x14ac:dyDescent="0.2">
      <c r="E73" s="22"/>
      <c r="F73" s="22"/>
      <c r="G73" s="22"/>
      <c r="H73" s="22"/>
    </row>
    <row r="74" spans="1:8" x14ac:dyDescent="0.2">
      <c r="E74" s="27" t="s">
        <v>27</v>
      </c>
      <c r="F74" s="27"/>
      <c r="G74" s="27"/>
      <c r="H74" s="27"/>
    </row>
    <row r="76" spans="1:8" x14ac:dyDescent="0.2">
      <c r="E76" s="1" t="s">
        <v>28</v>
      </c>
    </row>
  </sheetData>
  <mergeCells count="58">
    <mergeCell ref="A65:H65"/>
    <mergeCell ref="D67:F67"/>
    <mergeCell ref="A61:H61"/>
    <mergeCell ref="A60:H60"/>
    <mergeCell ref="A58:C58"/>
    <mergeCell ref="D58:G58"/>
    <mergeCell ref="B67:C67"/>
    <mergeCell ref="A62:H62"/>
    <mergeCell ref="A63:H63"/>
    <mergeCell ref="A64:H64"/>
    <mergeCell ref="E70:H70"/>
    <mergeCell ref="E73:H73"/>
    <mergeCell ref="E74:H74"/>
    <mergeCell ref="E71:H71"/>
    <mergeCell ref="B68:C68"/>
    <mergeCell ref="D68:F68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A21:C21"/>
    <mergeCell ref="A22:C22"/>
    <mergeCell ref="A23:C23"/>
    <mergeCell ref="A24:C24"/>
    <mergeCell ref="A25:C25"/>
    <mergeCell ref="A31:A52"/>
    <mergeCell ref="B27:H27"/>
    <mergeCell ref="A53:F53"/>
    <mergeCell ref="A54:F54"/>
    <mergeCell ref="A55:F55"/>
    <mergeCell ref="G54:H54"/>
    <mergeCell ref="G53:H53"/>
    <mergeCell ref="G55:H5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5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2022-06-23T13:10:49Z</cp:lastPrinted>
  <dcterms:created xsi:type="dcterms:W3CDTF">2021-05-28T05:24:57Z</dcterms:created>
  <dcterms:modified xsi:type="dcterms:W3CDTF">2023-06-28T10:52:59Z</dcterms:modified>
</cp:coreProperties>
</file>