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79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<sst xmlns="http://schemas.openxmlformats.org/spreadsheetml/2006/main" count="357" uniqueCount="249">
  <si>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</si>
  <si>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</si>
  <si>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</si>
  <si>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</si>
  <si>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</si>
  <si>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</si>
  <si>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</si>
  <si>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</si>
  <si>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</si>
  <si>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</si>
  <si>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</si>
  <si>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</si>
  <si>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</si>
  <si>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</si>
  <si>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</si>
  <si>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</si>
  <si>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</si>
  <si>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</si>
  <si>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</si>
  <si>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</si>
  <si>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</si>
  <si>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</si>
  <si>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</si>
  <si>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</si>
  <si>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</si>
  <si>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</si>
  <si>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</si>
  <si>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</si>
  <si>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</si>
  <si>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</si>
  <si>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</si>
  <si>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</si>
  <si>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</si>
  <si>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</si>
  <si>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</si>
  <si>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</si>
  <si>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</si>
  <si>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</si>
  <si>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</si>
  <si>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</si>
  <si>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</si>
  <si>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</si>
  <si>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</si>
  <si>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</si>
  <si>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</si>
  <si>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</si>
  <si>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</si>
  <si>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</si>
  <si>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</si>
  <si>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</si>
  <si>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</si>
  <si>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</si>
  <si>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</si>
  <si>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</si>
  <si>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</si>
  <si>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</si>
  <si>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</si>
  <si>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</si>
  <si>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</si>
  <si>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</si>
  <si>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</si>
  <si>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</si>
  <si>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</si>
  <si>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</si>
  <si>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</si>
  <si>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</si>
  <si>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</si>
  <si>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</si>
  <si>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</si>
  <si>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</si>
  <si>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</si>
  <si>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</si>
  <si>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</si>
  <si>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</si>
  <si>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</si>
  <si>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</si>
  <si>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</si>
  <si>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</si>
  <si>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</si>
  <si>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</si>
  <si>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</si>
  <si>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</si>
  <si>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</si>
  <si>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</si>
  <si>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</si>
  <si>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</si>
  <si>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</si>
  <si>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</si>
  <si>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</si>
  <si>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</si>
  <si>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</si>
  <si>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</si>
  <si>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</si>
  <si>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</si>
  <si>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</si>
  <si>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</si>
  <si>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</si>
  <si>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</si>
  <si>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</si>
  <si>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</si>
  <si>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</si>
  <si>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</si>
  <si>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</si>
  <si>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</si>
  <si>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</si>
  <si>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</si>
  <si>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</si>
  <si>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</si>
  <si>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</si>
  <si>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</si>
  <si>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</si>
  <si>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</si>
  <si>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</si>
  <si>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</si>
  <si>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</si>
  <si>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</si>
  <si>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</si>
  <si>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</si>
  <si>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</si>
  <si>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</si>
  <si>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</si>
  <si>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</si>
  <si>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</si>
  <si>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</si>
  <si>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</si>
  <si>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</si>
  <si>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</si>
  <si>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</si>
  <si>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</si>
  <si>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</si>
  <si>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</si>
  <si>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</si>
  <si>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</si>
  <si>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</si>
  <si>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</si>
  <si>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</si>
  <si>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</si>
  <si>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</si>
  <si>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</si>
  <si>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</si>
  <si>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</si>
  <si>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</si>
  <si>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</si>
  <si>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</si>
  <si>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</si>
  <si>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</si>
  <si>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</si>
  <si>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</si>
  <si>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</si>
  <si>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</si>
  <si>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</si>
  <si>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</si>
  <si>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</si>
  <si>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</si>
  <si>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</si>
  <si>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</si>
  <si>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</si>
  <si>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</si>
  <si>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</si>
  <si>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</si>
  <si>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</si>
  <si>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</si>
  <si>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</si>
  <si>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</si>
  <si>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</si>
  <si>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</si>
  <si>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</si>
  <si>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</si>
  <si>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</si>
  <si>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</si>
  <si>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</si>
  <si>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</si>
  <si>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</si>
  <si>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</si>
  <si>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</si>
  <si>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</si>
  <si>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</si>
  <si>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</si>
  <si>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</si>
  <si>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</si>
  <si>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</si>
  <si>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</si>
  <si>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</si>
  <si>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</si>
  <si>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</si>
  <si>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</si>
  <si>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</si>
  <si>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</si>
  <si>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</si>
  <si>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</si>
  <si>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</si>
  <si>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</si>
  <si>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</si>
  <si>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</si>
  <si>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</si>
  <si>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</si>
  <si>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</si>
  <si>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</si>
  <si>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</si>
  <si>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</si>
  <si>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</si>
  <si>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</si>
  <si>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</si>
  <si>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</si>
  <si>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</si>
  <si>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</si>
  <si>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</si>
  <si>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</si>
  <si>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</si>
  <si>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</si>
  <si>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</si>
  <si>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</si>
  <si>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</si>
  <si>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</si>
  <si>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</si>
  <si>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</si>
  <si>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</si>
  <si>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</si>
  <si>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</si>
  <si>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</si>
  <si>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</si>
  <si>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</si>
  <si>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</si>
  <si>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</si>
  <si>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</si>
  <si>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</si>
  <si>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</si>
  <si>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</si>
  <si>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</si>
  <si>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</si>
  <si>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</si>
  <si>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</si>
  <si>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</si>
  <si>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</si>
  <si>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</si>
  <si>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</si>
  <si>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</si>
  <si>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</si>
  <si>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</si>
  <si>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</si>
  <si>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</si>
  <si>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</si>
  <si>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</si>
  <si>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</si>
  <si>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</si>
  <si>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</si>
  <si>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</si>
  <si>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</si>
  <si>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TJV nije utvrdilo zamjenika službenika za informiranje niti adresu elektroničke pošte za ostvarivanje ZPPI.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</si>
</sst>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227</v>
      </c>
      <c r="F8" s="31" t="s">
        <v>172</v>
      </c>
      <c r="G8" s="30"/>
    </row>
    <row r="9" spans="1:6" ht="14.2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0</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4" t="s">
        <v>32</v>
      </c>
      <c r="C22" s="105"/>
      <c r="F22" s="32">
        <f>+VALUE(A57)</f>
        <v>0.75</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0.75</v>
      </c>
    </row>
    <row r="26" spans="1:6" ht="49.5" customHeight="1">
      <c r="A26" s="14" t="s">
        <v>146</v>
      </c>
      <c r="B26" s="104" t="s">
        <v>41</v>
      </c>
      <c r="C26" s="105"/>
      <c r="F26" s="32" t="e">
        <f>+VALUE(A92)</f>
        <v>#VALUE!</v>
      </c>
    </row>
    <row r="27" spans="1:6" ht="14.25">
      <c r="A27" s="29" t="s">
        <v>39</v>
      </c>
      <c r="B27" s="115" t="s">
        <v>40</v>
      </c>
      <c r="C27" s="116"/>
      <c r="F27" s="32">
        <f>+VALUE(A103)</f>
        <v>0.625</v>
      </c>
    </row>
    <row r="28" spans="1:6" ht="28.5">
      <c r="A28" s="15" t="s">
        <v>42</v>
      </c>
      <c r="B28" s="10" t="s">
        <v>44</v>
      </c>
      <c r="C28" s="79" t="s">
        <v>6</v>
      </c>
      <c r="F28" s="32">
        <f>+VALUE(A106)</f>
        <v>1</v>
      </c>
    </row>
    <row r="29" spans="1:3" ht="42.7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227</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4.25">
      <c r="A52" s="29" t="s">
        <v>76</v>
      </c>
      <c r="B52" s="115" t="s">
        <v>77</v>
      </c>
      <c r="C52" s="116"/>
    </row>
    <row r="53" spans="1:3" ht="28.5">
      <c r="A53" s="15" t="s">
        <v>82</v>
      </c>
      <c r="B53" s="10" t="s">
        <v>243</v>
      </c>
      <c r="C53" s="79" t="s">
        <v>227</v>
      </c>
    </row>
    <row r="54" spans="1:3" ht="28.5">
      <c r="A54" s="15" t="s">
        <v>83</v>
      </c>
      <c r="B54" s="10" t="s">
        <v>229</v>
      </c>
      <c r="C54" s="79" t="s">
        <v>5</v>
      </c>
    </row>
    <row r="55" spans="1:3" ht="28.5">
      <c r="A55" s="15" t="s">
        <v>84</v>
      </c>
      <c r="B55" s="10" t="s">
        <v>80</v>
      </c>
      <c r="C55" s="79" t="s">
        <v>227</v>
      </c>
    </row>
    <row r="56" spans="1:3" ht="28.5">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18</v>
      </c>
    </row>
    <row r="68" spans="1:3" ht="42.75">
      <c r="A68" s="15" t="s">
        <v>106</v>
      </c>
      <c r="B68" s="10" t="s">
        <v>102</v>
      </c>
      <c r="C68" s="79" t="s">
        <v>18</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227</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6</v>
      </c>
    </row>
    <row r="79" spans="1:3" ht="24.75" customHeight="1">
      <c r="A79" s="101">
        <f>_xlfn.IFERROR((COUNTIF(C73:C78,"Da")+(COUNTIF(C73:C78,"Djelomično")/2))/((COUNTIF(C73:C78,"Da")+COUNTIF(C73:C78,"Ne")+COUNTIF(C73:C78,"Djelomično"))),"Nije primjenjivo")</f>
        <v>0.75</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6</v>
      </c>
    </row>
    <row r="96" spans="1:3" ht="28.5">
      <c r="A96" s="15" t="s">
        <v>165</v>
      </c>
      <c r="B96" s="10" t="s">
        <v>155</v>
      </c>
      <c r="C96" s="79" t="s">
        <v>227</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0.7654428904428905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7" sqref="D7"/>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t="s">
        <v>248</v>
      </c>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0.75</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0.7654428904428905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Snježana</cp:lastModifiedBy>
  <cp:lastPrinted>2019-12-05T14:42:35Z</cp:lastPrinted>
  <dcterms:created xsi:type="dcterms:W3CDTF">2012-05-21T15:07:27Z</dcterms:created>
  <dcterms:modified xsi:type="dcterms:W3CDTF">2023-08-28T07:53:46Z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