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23. GRMLJE\"/>
    </mc:Choice>
  </mc:AlternateContent>
  <xr:revisionPtr revIDLastSave="0" documentId="13_ncr:1_{61874143-9278-4F0F-85C7-EA0ABA942964}" xr6:coauthVersionLast="47" xr6:coauthVersionMax="47" xr10:uidLastSave="{00000000-0000-0000-0000-000000000000}"/>
  <bookViews>
    <workbookView xWindow="-120" yWindow="-120" windowWidth="29040" windowHeight="15720" xr2:uid="{4A85A836-6264-4903-9CD5-7F55B15C524D}"/>
  </bookViews>
  <sheets>
    <sheet name="GRML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25" i="1"/>
  <c r="E31" i="1" l="1"/>
  <c r="E32" i="1" s="1"/>
  <c r="C45" i="1" l="1"/>
  <c r="E33" i="1"/>
</calcChain>
</file>

<file path=xl/sharedStrings.xml><?xml version="1.0" encoding="utf-8"?>
<sst xmlns="http://schemas.openxmlformats.org/spreadsheetml/2006/main" count="53" uniqueCount="48">
  <si>
    <t>PONUDBENI LIST - TROŠKOVNIK</t>
  </si>
  <si>
    <t>PREDMET NABAVE:</t>
  </si>
  <si>
    <t>GRMLJE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</si>
  <si>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</si>
  <si>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</si>
  <si>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</si>
  <si>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</si>
  <si>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</si>
  <si>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</si>
  <si>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</si>
  <si>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</si>
  <si>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</si>
  <si>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</si>
  <si>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</si>
  <si>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</si>
  <si>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</si>
  <si>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</si>
  <si>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Red. br.</t>
  </si>
  <si>
    <t>Opis robe</t>
  </si>
  <si>
    <t>Jed. mjere</t>
  </si>
  <si>
    <t>Količina</t>
  </si>
  <si>
    <t>Jedinična cijena</t>
  </si>
  <si>
    <t>Ukupna cijena</t>
  </si>
  <si>
    <t>kom</t>
  </si>
  <si>
    <t>Lonicera</t>
  </si>
  <si>
    <t>Puzajući cotonaster</t>
  </si>
  <si>
    <t>TISA (Taxus baccata „Fastigiata“) 100 cm visine</t>
  </si>
  <si>
    <t>LOVORVIŠNJA (Prunus laurocerasus) 50 – 60 cm visine</t>
  </si>
  <si>
    <t>Rok plaćanja u danima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</si>
  <si>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</si>
  <si>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</si>
  <si>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Izjavljujemo da ponuđena roba zadovoljava minimalno tražene karakteristike iz stupca Opis robe, a na zahtjev naručitelja obvezujemo se dostaviti primjeran dokaz u kojem su one navedene.</t>
  </si>
  <si>
    <t>Mjesto:</t>
  </si>
  <si>
    <t>Datum:</t>
  </si>
  <si>
    <t>(potpis odgovorne osobe)</t>
  </si>
  <si>
    <t>(ime i prezime odgovorne osobe)</t>
  </si>
  <si>
    <t>Pečat</t>
  </si>
  <si>
    <t>Juniperus horizontalis Golden Carpet</t>
  </si>
  <si>
    <t>Juniperus horizontalis Blue Cihp</t>
  </si>
  <si>
    <t>Cijene uključuju isporuku fco Gradsko groblje Mihovljan, Mihovljan, Mihovljanska 8.</t>
  </si>
  <si>
    <t>Cijena ponude bez PDV-a u EUR</t>
  </si>
  <si>
    <t>Iznos PDV-a u EUR</t>
  </si>
  <si>
    <t>Cijena ponude s PDV-om u EUR</t>
  </si>
  <si>
    <t>JN-10/23</t>
  </si>
  <si>
    <t>Izjavljujemo da smo proučili Poziv na dostavu ponuda iz kojeg prihvaćamo sve odredbe i izvršit ćemo predmet nabave u skladu s tim odredbama i za cijene koje smo naveli u ponudi što potvrđujemo svojim potpisom i pečatom.</t>
  </si>
  <si>
    <t xml:space="preserve">                                                                     
GKP ČAKOM d.o.o.
Mihovljanska 10
Mihovljan
40 000 Čakovec</t>
  </si>
  <si>
    <t>Rok isporuke je u periodu od 09.10.2023. do 12.10.2023. godine.</t>
  </si>
  <si>
    <t>Suglasni smo da se primjenjuje ugovorna kazna zbog kašnjenja u isporuci robe i to u visini od 0,5% vrijednosti narudžbe robe (s PDV-om) po danu kašnjenja.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</si>
</sst>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_ ;\-#,##0.0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0" fontId="7" fillId="0" borderId="3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4" xfId="1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285750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241DFC3B-CE48-4DAC-8221-5058E7CD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45A30-0EA3-496D-ABEA-27A2FC269FAE}">
  <sheetPr>
    <pageSetUpPr fitToPage="1"/>
  </sheetPr>
  <dimension ref="A1:F53"/>
  <sheetViews>
    <sheetView tabSelected="1" workbookViewId="0">
      <selection activeCell="B48" sqref="B48"/>
    </sheetView>
  </sheetViews>
  <sheetFormatPr defaultRowHeight="15" x14ac:dyDescent="0.25"/>
  <cols>
    <col min="2" max="2" width="45.28515625" customWidth="1"/>
    <col min="3" max="6" width="20" customWidth="1"/>
  </cols>
  <sheetData>
    <row r="1" spans="1:6" ht="116.25" customHeight="1" x14ac:dyDescent="0.25">
      <c r="A1" s="20" t="s">
        <v>45</v>
      </c>
      <c r="B1" s="20"/>
      <c r="C1" s="20"/>
      <c r="D1" s="20"/>
      <c r="E1" s="1"/>
      <c r="F1" s="1"/>
    </row>
    <row r="2" spans="1:6" ht="24.75" customHeight="1" x14ac:dyDescent="0.25">
      <c r="A2" s="15" t="s">
        <v>0</v>
      </c>
      <c r="B2" s="15"/>
      <c r="C2" s="15"/>
      <c r="D2" s="15"/>
      <c r="E2" s="15"/>
      <c r="F2" s="15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6" t="s">
        <v>1</v>
      </c>
      <c r="B4" s="16"/>
      <c r="C4" s="16" t="s">
        <v>2</v>
      </c>
      <c r="D4" s="16"/>
      <c r="E4" s="16"/>
      <c r="F4" s="16"/>
    </row>
    <row r="5" spans="1:6" x14ac:dyDescent="0.25">
      <c r="A5" s="16" t="s">
        <v>3</v>
      </c>
      <c r="B5" s="16"/>
      <c r="C5" s="16" t="s">
        <v>43</v>
      </c>
      <c r="D5" s="16"/>
      <c r="E5" s="16"/>
      <c r="F5" s="16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7" t="s">
        <v>4</v>
      </c>
      <c r="B7" s="17"/>
      <c r="C7" s="18"/>
      <c r="D7" s="18"/>
      <c r="E7" s="18"/>
      <c r="F7" s="18"/>
    </row>
    <row r="8" spans="1:6" x14ac:dyDescent="0.25">
      <c r="A8" s="1"/>
      <c r="B8" s="1"/>
      <c r="C8" s="1"/>
      <c r="D8" s="1"/>
      <c r="E8" s="1"/>
      <c r="F8" s="1"/>
    </row>
    <row r="9" spans="1:6" ht="15.75" x14ac:dyDescent="0.25">
      <c r="A9" s="19" t="s">
        <v>5</v>
      </c>
      <c r="B9" s="19"/>
      <c r="C9" s="19"/>
      <c r="D9" s="19"/>
      <c r="E9" s="19"/>
      <c r="F9" s="19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3" t="s">
        <v>6</v>
      </c>
      <c r="B11" s="13"/>
      <c r="C11" s="14"/>
      <c r="D11" s="14"/>
      <c r="E11" s="14"/>
      <c r="F11" s="14"/>
    </row>
    <row r="12" spans="1:6" x14ac:dyDescent="0.25">
      <c r="A12" s="17" t="s">
        <v>7</v>
      </c>
      <c r="B12" s="17"/>
      <c r="C12" s="21"/>
      <c r="D12" s="21"/>
      <c r="E12" s="21"/>
      <c r="F12" s="21"/>
    </row>
    <row r="13" spans="1:6" x14ac:dyDescent="0.25">
      <c r="A13" s="13" t="s">
        <v>8</v>
      </c>
      <c r="B13" s="13"/>
      <c r="C13" s="21"/>
      <c r="D13" s="21"/>
      <c r="E13" s="21"/>
      <c r="F13" s="21"/>
    </row>
    <row r="14" spans="1:6" x14ac:dyDescent="0.25">
      <c r="A14" s="13" t="s">
        <v>9</v>
      </c>
      <c r="B14" s="13"/>
      <c r="C14" s="21"/>
      <c r="D14" s="21"/>
      <c r="E14" s="21"/>
      <c r="F14" s="21"/>
    </row>
    <row r="15" spans="1:6" x14ac:dyDescent="0.25">
      <c r="A15" s="13" t="s">
        <v>10</v>
      </c>
      <c r="B15" s="13"/>
      <c r="C15" s="21"/>
      <c r="D15" s="21"/>
      <c r="E15" s="21"/>
      <c r="F15" s="21"/>
    </row>
    <row r="16" spans="1:6" x14ac:dyDescent="0.25">
      <c r="A16" s="13" t="s">
        <v>11</v>
      </c>
      <c r="B16" s="13"/>
      <c r="C16" s="21"/>
      <c r="D16" s="21"/>
      <c r="E16" s="21"/>
      <c r="F16" s="21"/>
    </row>
    <row r="17" spans="1:6" x14ac:dyDescent="0.25">
      <c r="A17" s="13" t="s">
        <v>12</v>
      </c>
      <c r="B17" s="13"/>
      <c r="C17" s="21"/>
      <c r="D17" s="21"/>
      <c r="E17" s="21"/>
      <c r="F17" s="21"/>
    </row>
    <row r="18" spans="1:6" x14ac:dyDescent="0.25">
      <c r="A18" s="13" t="s">
        <v>13</v>
      </c>
      <c r="B18" s="13"/>
      <c r="C18" s="21"/>
      <c r="D18" s="21"/>
      <c r="E18" s="21"/>
      <c r="F18" s="21"/>
    </row>
    <row r="19" spans="1:6" x14ac:dyDescent="0.25">
      <c r="A19" s="13" t="s">
        <v>14</v>
      </c>
      <c r="B19" s="13"/>
      <c r="C19" s="21"/>
      <c r="D19" s="21"/>
      <c r="E19" s="21"/>
      <c r="F19" s="21"/>
    </row>
    <row r="20" spans="1:6" x14ac:dyDescent="0.25">
      <c r="A20" s="13" t="s">
        <v>15</v>
      </c>
      <c r="B20" s="13"/>
      <c r="C20" s="21"/>
      <c r="D20" s="21"/>
      <c r="E20" s="21"/>
      <c r="F20" s="21"/>
    </row>
    <row r="21" spans="1:6" x14ac:dyDescent="0.25">
      <c r="A21" s="1"/>
      <c r="B21" s="1"/>
      <c r="C21" s="1"/>
      <c r="D21" s="1"/>
      <c r="E21" s="1"/>
      <c r="F21" s="1"/>
    </row>
    <row r="22" spans="1:6" ht="27.75" customHeight="1" x14ac:dyDescent="0.25">
      <c r="A22" s="15" t="s">
        <v>16</v>
      </c>
      <c r="B22" s="15"/>
      <c r="C22" s="15"/>
      <c r="D22" s="15"/>
      <c r="E22" s="15"/>
      <c r="F22" s="15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2" t="s">
        <v>17</v>
      </c>
      <c r="B24" s="2" t="s">
        <v>18</v>
      </c>
      <c r="C24" s="2" t="s">
        <v>19</v>
      </c>
      <c r="D24" s="2" t="s">
        <v>20</v>
      </c>
      <c r="E24" s="2" t="s">
        <v>21</v>
      </c>
      <c r="F24" s="2" t="s">
        <v>22</v>
      </c>
    </row>
    <row r="25" spans="1:6" x14ac:dyDescent="0.25">
      <c r="A25" s="6">
        <v>1</v>
      </c>
      <c r="B25" s="3" t="s">
        <v>38</v>
      </c>
      <c r="C25" s="7" t="s">
        <v>23</v>
      </c>
      <c r="D25" s="7">
        <v>15</v>
      </c>
      <c r="E25" s="12"/>
      <c r="F25" s="8">
        <f>ROUND($D25*ROUND(E25,3),3)</f>
        <v>0</v>
      </c>
    </row>
    <row r="26" spans="1:6" x14ac:dyDescent="0.25">
      <c r="A26" s="6">
        <v>2</v>
      </c>
      <c r="B26" s="3" t="s">
        <v>37</v>
      </c>
      <c r="C26" s="7" t="s">
        <v>23</v>
      </c>
      <c r="D26" s="7">
        <v>15</v>
      </c>
      <c r="E26" s="12"/>
      <c r="F26" s="8">
        <f t="shared" ref="F26:F30" si="0">ROUND($D26*ROUND(E26,3),3)</f>
        <v>0</v>
      </c>
    </row>
    <row r="27" spans="1:6" x14ac:dyDescent="0.25">
      <c r="A27" s="6">
        <v>3</v>
      </c>
      <c r="B27" s="3" t="s">
        <v>24</v>
      </c>
      <c r="C27" s="7" t="s">
        <v>23</v>
      </c>
      <c r="D27" s="7">
        <v>15</v>
      </c>
      <c r="E27" s="12"/>
      <c r="F27" s="8">
        <f t="shared" si="0"/>
        <v>0</v>
      </c>
    </row>
    <row r="28" spans="1:6" x14ac:dyDescent="0.25">
      <c r="A28" s="6">
        <v>4</v>
      </c>
      <c r="B28" s="3" t="s">
        <v>25</v>
      </c>
      <c r="C28" s="7" t="s">
        <v>23</v>
      </c>
      <c r="D28" s="7">
        <v>15</v>
      </c>
      <c r="E28" s="12"/>
      <c r="F28" s="8">
        <f t="shared" si="0"/>
        <v>0</v>
      </c>
    </row>
    <row r="29" spans="1:6" x14ac:dyDescent="0.25">
      <c r="A29" s="6">
        <v>5</v>
      </c>
      <c r="B29" s="9" t="s">
        <v>26</v>
      </c>
      <c r="C29" s="7" t="s">
        <v>23</v>
      </c>
      <c r="D29" s="7">
        <v>1000</v>
      </c>
      <c r="E29" s="12"/>
      <c r="F29" s="8">
        <f t="shared" si="0"/>
        <v>0</v>
      </c>
    </row>
    <row r="30" spans="1:6" x14ac:dyDescent="0.25">
      <c r="A30" s="6">
        <v>6</v>
      </c>
      <c r="B30" s="9" t="s">
        <v>27</v>
      </c>
      <c r="C30" s="7" t="s">
        <v>23</v>
      </c>
      <c r="D30" s="7">
        <v>600</v>
      </c>
      <c r="E30" s="12"/>
      <c r="F30" s="8">
        <f t="shared" si="0"/>
        <v>0</v>
      </c>
    </row>
    <row r="31" spans="1:6" x14ac:dyDescent="0.25">
      <c r="A31" s="22" t="s">
        <v>40</v>
      </c>
      <c r="B31" s="23"/>
      <c r="C31" s="23"/>
      <c r="D31" s="23"/>
      <c r="E31" s="24">
        <f>SUM(F25:F30)</f>
        <v>0</v>
      </c>
      <c r="F31" s="24"/>
    </row>
    <row r="32" spans="1:6" x14ac:dyDescent="0.25">
      <c r="A32" s="22" t="s">
        <v>41</v>
      </c>
      <c r="B32" s="23"/>
      <c r="C32" s="23"/>
      <c r="D32" s="23"/>
      <c r="E32" s="25">
        <f>IF(C15="NE",0,E31*0.05)</f>
        <v>0</v>
      </c>
      <c r="F32" s="25"/>
    </row>
    <row r="33" spans="1:6" x14ac:dyDescent="0.25">
      <c r="A33" s="22" t="s">
        <v>42</v>
      </c>
      <c r="B33" s="23"/>
      <c r="C33" s="23"/>
      <c r="D33" s="23"/>
      <c r="E33" s="24">
        <f>IF(C15="ne",E31,E31+E32)</f>
        <v>0</v>
      </c>
      <c r="F33" s="24"/>
    </row>
    <row r="34" spans="1:6" x14ac:dyDescent="0.25">
      <c r="A34" s="1"/>
      <c r="B34" s="1"/>
      <c r="C34" s="1"/>
      <c r="D34" s="1"/>
      <c r="E34" s="1"/>
      <c r="F34" s="1"/>
    </row>
    <row r="35" spans="1:6" s="10" customFormat="1" ht="18" customHeight="1" x14ac:dyDescent="0.25">
      <c r="A35" s="17" t="s">
        <v>46</v>
      </c>
      <c r="B35" s="17"/>
      <c r="C35" s="17"/>
      <c r="D35" s="17"/>
      <c r="E35" s="17"/>
      <c r="F35" s="17"/>
    </row>
    <row r="36" spans="1:6" s="10" customFormat="1" ht="18" customHeight="1" x14ac:dyDescent="0.25">
      <c r="A36" s="17" t="s">
        <v>28</v>
      </c>
      <c r="B36" s="17"/>
      <c r="C36" s="27"/>
      <c r="D36" s="27"/>
      <c r="E36" s="11"/>
      <c r="F36" s="11"/>
    </row>
    <row r="37" spans="1:6" s="10" customFormat="1" ht="18" customHeight="1" x14ac:dyDescent="0.25">
      <c r="A37" s="17" t="s">
        <v>29</v>
      </c>
      <c r="B37" s="17"/>
      <c r="C37" s="17"/>
      <c r="D37" s="17"/>
      <c r="E37" s="17"/>
      <c r="F37" s="17"/>
    </row>
    <row r="38" spans="1:6" s="10" customFormat="1" ht="18" customHeight="1" x14ac:dyDescent="0.25">
      <c r="A38" s="17" t="s">
        <v>30</v>
      </c>
      <c r="B38" s="17"/>
      <c r="C38" s="17"/>
      <c r="D38" s="17"/>
      <c r="E38" s="17"/>
      <c r="F38" s="17"/>
    </row>
    <row r="39" spans="1:6" s="10" customFormat="1" ht="34.5" customHeight="1" x14ac:dyDescent="0.25">
      <c r="A39" s="28" t="s">
        <v>31</v>
      </c>
      <c r="B39" s="28"/>
      <c r="C39" s="28"/>
      <c r="D39" s="28"/>
      <c r="E39" s="28"/>
      <c r="F39" s="28"/>
    </row>
    <row r="40" spans="1:6" s="10" customFormat="1" ht="18" customHeight="1" x14ac:dyDescent="0.25">
      <c r="A40" s="17" t="s">
        <v>39</v>
      </c>
      <c r="B40" s="17"/>
      <c r="C40" s="17"/>
      <c r="D40" s="17"/>
      <c r="E40" s="17"/>
      <c r="F40" s="17"/>
    </row>
    <row r="41" spans="1:6" s="10" customFormat="1" ht="17.25" customHeight="1" x14ac:dyDescent="0.25">
      <c r="A41" s="17" t="s">
        <v>47</v>
      </c>
      <c r="B41" s="17"/>
      <c r="C41" s="17"/>
      <c r="D41" s="17"/>
      <c r="E41" s="17"/>
      <c r="F41" s="17"/>
    </row>
    <row r="42" spans="1:6" s="10" customFormat="1" ht="34.5" customHeight="1" x14ac:dyDescent="0.25">
      <c r="A42" s="17" t="s">
        <v>44</v>
      </c>
      <c r="B42" s="17"/>
      <c r="C42" s="17"/>
      <c r="D42" s="17"/>
      <c r="E42" s="17"/>
      <c r="F42" s="17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4" t="s">
        <v>32</v>
      </c>
      <c r="C44" s="26"/>
      <c r="D44" s="26"/>
      <c r="E44" s="1"/>
      <c r="F44" s="1"/>
    </row>
    <row r="45" spans="1:6" x14ac:dyDescent="0.25">
      <c r="A45" s="1"/>
      <c r="B45" s="4" t="s">
        <v>33</v>
      </c>
      <c r="C45" s="29" t="str">
        <f ca="1">IF(E31&gt;0,TODAY(),"")</f>
        <v/>
      </c>
      <c r="D45" s="29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30"/>
      <c r="D47" s="30"/>
      <c r="E47" s="30"/>
      <c r="F47" s="30"/>
    </row>
    <row r="48" spans="1:6" x14ac:dyDescent="0.25">
      <c r="A48" s="1"/>
      <c r="B48" s="1"/>
      <c r="C48" s="31" t="s">
        <v>34</v>
      </c>
      <c r="D48" s="31"/>
      <c r="E48" s="31"/>
      <c r="F48" s="31"/>
    </row>
    <row r="49" spans="1:6" x14ac:dyDescent="0.25">
      <c r="A49" s="1"/>
      <c r="B49" s="1"/>
      <c r="C49" s="1"/>
      <c r="D49" s="5"/>
      <c r="E49" s="5"/>
      <c r="F49" s="5"/>
    </row>
    <row r="50" spans="1:6" x14ac:dyDescent="0.25">
      <c r="A50" s="1"/>
      <c r="B50" s="1"/>
      <c r="C50" s="30"/>
      <c r="D50" s="30"/>
      <c r="E50" s="30"/>
      <c r="F50" s="30"/>
    </row>
    <row r="51" spans="1:6" x14ac:dyDescent="0.25">
      <c r="A51" s="1"/>
      <c r="B51" s="1"/>
      <c r="C51" s="32" t="s">
        <v>35</v>
      </c>
      <c r="D51" s="32"/>
      <c r="E51" s="32"/>
      <c r="F51" s="32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C53" t="s">
        <v>36</v>
      </c>
    </row>
  </sheetData>
  <mergeCells count="51">
    <mergeCell ref="C45:D45"/>
    <mergeCell ref="C47:F47"/>
    <mergeCell ref="C48:F48"/>
    <mergeCell ref="C50:F50"/>
    <mergeCell ref="C51:F51"/>
    <mergeCell ref="C44:D44"/>
    <mergeCell ref="A35:F35"/>
    <mergeCell ref="A36:B36"/>
    <mergeCell ref="C36:D36"/>
    <mergeCell ref="A37:F37"/>
    <mergeCell ref="A38:F38"/>
    <mergeCell ref="A39:F39"/>
    <mergeCell ref="A40:F40"/>
    <mergeCell ref="A41:F41"/>
    <mergeCell ref="A42:F42"/>
    <mergeCell ref="A17:B17"/>
    <mergeCell ref="C17:F17"/>
    <mergeCell ref="A33:D33"/>
    <mergeCell ref="E33:F33"/>
    <mergeCell ref="A18:B18"/>
    <mergeCell ref="C18:F18"/>
    <mergeCell ref="A19:B19"/>
    <mergeCell ref="C19:F19"/>
    <mergeCell ref="A20:B20"/>
    <mergeCell ref="C20:F20"/>
    <mergeCell ref="A22:F22"/>
    <mergeCell ref="A31:D31"/>
    <mergeCell ref="E31:F31"/>
    <mergeCell ref="A32:D32"/>
    <mergeCell ref="E32:F32"/>
    <mergeCell ref="A14:B14"/>
    <mergeCell ref="C14:F14"/>
    <mergeCell ref="A15:B15"/>
    <mergeCell ref="C15:F15"/>
    <mergeCell ref="A16:B16"/>
    <mergeCell ref="C16:F16"/>
    <mergeCell ref="A1:D1"/>
    <mergeCell ref="A12:B12"/>
    <mergeCell ref="C12:F12"/>
    <mergeCell ref="A13:B13"/>
    <mergeCell ref="C13:F13"/>
    <mergeCell ref="A11:B11"/>
    <mergeCell ref="C11:F11"/>
    <mergeCell ref="A2:F2"/>
    <mergeCell ref="A4:B4"/>
    <mergeCell ref="C4:F4"/>
    <mergeCell ref="A5:B5"/>
    <mergeCell ref="C5:F5"/>
    <mergeCell ref="A7:B7"/>
    <mergeCell ref="C7:F7"/>
    <mergeCell ref="A9:F9"/>
  </mergeCells>
  <dataValidations count="4">
    <dataValidation type="list" allowBlank="1" showInputMessage="1" showErrorMessage="1" errorTitle="Pogrešan unos" error="Upištie &quot;DA&quot; ako ste u sustavu PDV-a ili &quot;NE&quot; ako niste u sustavu PDV-a" sqref="C15:F15" xr:uid="{1CD25954-4315-4C76-9853-062D7C0429D3}">
      <formula1>"da,DA,ne,NE"</formula1>
    </dataValidation>
    <dataValidation operator="greaterThanOrEqual" allowBlank="1" showInputMessage="1" showErrorMessage="1" sqref="C36:D36" xr:uid="{B0769041-064A-4671-9457-179B35F4BB76}"/>
    <dataValidation type="decimal" operator="greaterThanOrEqual" allowBlank="1" showInputMessage="1" showErrorMessage="1" errorTitle="Pogrešan unos" error="Molimo upišite decimalni broj" sqref="E31:F33" xr:uid="{25B1D8FA-9B0E-412D-A9AE-A7D1D9E316D4}">
      <formula1>0</formula1>
    </dataValidation>
    <dataValidation type="decimal" operator="greaterThanOrEqual" allowBlank="1" showInputMessage="1" showErrorMessage="1" errorTitle="Pogrešan unos" error="Molim upišite jediničnu cijenu u obliku decimalnog broja" sqref="E25:E30" xr:uid="{35AD6338-3237-4399-A16C-666659B0FAEB}">
      <formula1>0</formula1>
    </dataValidation>
  </dataValidations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GRMLJE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2022-08-31T04:57:44Z</cp:lastPrinted>
  <dcterms:created xsi:type="dcterms:W3CDTF">2022-08-26T06:00:38Z</dcterms:created>
  <dcterms:modified xsi:type="dcterms:W3CDTF">2023-09-08T06:50:46Z</dcterms:modified>
</cp:coreProperties>
</file>