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20" windowWidth="29040" windowHeight="15720" activeTab="1"/>
  </bookViews>
  <sheets>
    <sheet name="Općenito" sheetId="18" r:id="rId1"/>
    <sheet name="troškovnik strojarskih radova" sheetId="14" r:id="rId2"/>
  </sheets>
  <externalReferences>
    <externalReference r:id="rId3"/>
    <externalReference r:id="rId4"/>
    <externalReference r:id="rId5"/>
    <externalReference r:id="rId6"/>
    <externalReference r:id="rId7"/>
    <externalReference r:id="rId8"/>
  </externalReferences>
  <definedNames>
    <definedName name="_rbr">#REF!</definedName>
    <definedName name="_rbr2">#REF!</definedName>
    <definedName name="_Toc322533491" localSheetId="0">Općenito!#REF!</definedName>
    <definedName name="_Toc322533491" localSheetId="1">'troškovnik strojarskih radova'!#REF!</definedName>
    <definedName name="BOD">#REF!</definedName>
    <definedName name="dfgdfgdfgdfgydf">[1]POMOĆNI!$B$56:$B$69</definedName>
    <definedName name="fdgdfgdfg">[1]POMOĆNI!$B$64</definedName>
    <definedName name="fgsdfggdfgdf">[1]POMOĆNI!$B$60</definedName>
    <definedName name="kk_1" localSheetId="0">[2]POMOĆNI!$B$76</definedName>
    <definedName name="kk_1" localSheetId="1">[3]POMOĆNI!$B$76</definedName>
    <definedName name="kk_1">[4]POMOĆNI!$B$76</definedName>
    <definedName name="kk1i" localSheetId="0">[2]POMOĆNI!$B$64</definedName>
    <definedName name="kk1i" localSheetId="1">[3]POMOĆNI!$B$64</definedName>
    <definedName name="kk1i">[4]POMOĆNI!$B$64</definedName>
    <definedName name="kk1p" localSheetId="0">[2]POMOĆNI!$B$58</definedName>
    <definedName name="kk1p" localSheetId="1">[3]POMOĆNI!$B$58</definedName>
    <definedName name="kk1p">[4]POMOĆNI!$B$58</definedName>
    <definedName name="kk1v" localSheetId="0">[2]POMOĆNI!$L$57</definedName>
    <definedName name="kk1v" localSheetId="1">[3]POMOĆNI!$L$57</definedName>
    <definedName name="kk1v">[4]POMOĆNI!$L$57</definedName>
    <definedName name="kk2i" localSheetId="0">[2]POMOĆNI!$B$65</definedName>
    <definedName name="kk2i" localSheetId="1">[3]POMOĆNI!$B$65</definedName>
    <definedName name="kk2i">[4]POMOĆNI!$B$65</definedName>
    <definedName name="kk2p" localSheetId="0">[2]POMOĆNI!$B$59</definedName>
    <definedName name="kk2p" localSheetId="1">[3]POMOĆNI!$B$59</definedName>
    <definedName name="kk2p">[4]POMOĆNI!$B$59</definedName>
    <definedName name="kk2v" localSheetId="0">[2]POMOĆNI!$L$58</definedName>
    <definedName name="kk2v" localSheetId="1">[3]POMOĆNI!$L$58</definedName>
    <definedName name="kk2v">[4]POMOĆNI!$L$58</definedName>
    <definedName name="kk3i" localSheetId="0">[2]POMOĆNI!$B$66</definedName>
    <definedName name="kk3i" localSheetId="1">[3]POMOĆNI!$B$66</definedName>
    <definedName name="kk3i">[4]POMOĆNI!$B$66</definedName>
    <definedName name="kk3p" localSheetId="0">[2]POMOĆNI!$B$60</definedName>
    <definedName name="kk3p" localSheetId="1">[3]POMOĆNI!$B$60</definedName>
    <definedName name="kk3p">[4]POMOĆNI!$B$60</definedName>
    <definedName name="kk3v" localSheetId="0">[2]POMOĆNI!$L$59</definedName>
    <definedName name="kk3v" localSheetId="1">[3]POMOĆNI!$L$59</definedName>
    <definedName name="kk3v">[4]POMOĆNI!$L$59</definedName>
    <definedName name="kk4i" localSheetId="0">[2]POMOĆNI!$B$67</definedName>
    <definedName name="kk4i" localSheetId="1">[3]POMOĆNI!$B$67</definedName>
    <definedName name="kk4i">[4]POMOĆNI!$B$67</definedName>
    <definedName name="kk4p" localSheetId="0">[2]POMOĆNI!$B$61</definedName>
    <definedName name="kk4p" localSheetId="1">[3]POMOĆNI!$B$61</definedName>
    <definedName name="kk4p">[4]POMOĆNI!$B$61</definedName>
    <definedName name="kk4v" localSheetId="0">[2]POMOĆNI!$L$60</definedName>
    <definedName name="kk4v" localSheetId="1">[3]POMOĆNI!$L$60</definedName>
    <definedName name="kk4v">[4]POMOĆNI!$L$60</definedName>
    <definedName name="kk5i" localSheetId="0">[2]POMOĆNI!$B$68</definedName>
    <definedName name="kk5i" localSheetId="1">[3]POMOĆNI!$B$68</definedName>
    <definedName name="kk5i">[4]POMOĆNI!$B$68</definedName>
    <definedName name="kk5p" localSheetId="0">[2]POMOĆNI!$B$62</definedName>
    <definedName name="kk5p" localSheetId="1">[3]POMOĆNI!$B$62</definedName>
    <definedName name="kk5p">[4]POMOĆNI!$B$62</definedName>
    <definedName name="kk5v" localSheetId="0">[2]POMOĆNI!$L$61</definedName>
    <definedName name="kk5v" localSheetId="1">[3]POMOĆNI!$L$61</definedName>
    <definedName name="kk5v">[4]POMOĆNI!$L$61</definedName>
    <definedName name="kk6i" localSheetId="0">[2]POMOĆNI!$B$69</definedName>
    <definedName name="kk6i" localSheetId="1">[3]POMOĆNI!$B$69</definedName>
    <definedName name="kk6i">[4]POMOĆNI!$B$69</definedName>
    <definedName name="kk6p" localSheetId="0">[2]POMOĆNI!$B$63</definedName>
    <definedName name="kk6p" localSheetId="1">[3]POMOĆNI!$B$63</definedName>
    <definedName name="kk6p">[4]POMOĆNI!$B$63</definedName>
    <definedName name="kk6v" localSheetId="0">[2]POMOĆNI!$L$62</definedName>
    <definedName name="kk6v" localSheetId="1">[3]POMOĆNI!$L$62</definedName>
    <definedName name="kk6v">[4]POMOĆNI!$L$62</definedName>
    <definedName name="Kolnik_16.3.">'[5]16. Prometnice'!$G$277</definedName>
    <definedName name="krov" localSheetId="0">[2]POMOĆNI!$B$56:$B$69</definedName>
    <definedName name="krov" localSheetId="1">[3]POMOĆNI!$B$56:$B$69</definedName>
    <definedName name="krov">[4]POMOĆNI!$B$56:$B$69</definedName>
    <definedName name="krov_1" localSheetId="0">[2]POMOĆNI!$L$56:$L$62</definedName>
    <definedName name="krov_1" localSheetId="1">[3]POMOĆNI!$L$56:$L$62</definedName>
    <definedName name="krov_1">[4]POMOĆNI!$L$56:$L$62</definedName>
    <definedName name="krov_2" localSheetId="0">[2]POMOĆNI!$B$76:$B$77</definedName>
    <definedName name="krov_2" localSheetId="1">[3]POMOĆNI!$B$76:$B$77</definedName>
    <definedName name="krov_2">[4]POMOĆNI!$B$76:$B$77</definedName>
    <definedName name="Odvod_16.4.">'[5]16. Prometnice'!$G$329</definedName>
    <definedName name="_xlnm.Print_Area" localSheetId="0">Općenito!$A$1:$G$17</definedName>
    <definedName name="_xlnm.Print_Area" localSheetId="1">'troškovnik strojarskih radova'!$A$1:$F$35</definedName>
    <definedName name="Pripr_16.1.">'[5]16. Prometnice'!$G$66</definedName>
    <definedName name="rk_1" localSheetId="0">[2]POMOĆNI!$B$77</definedName>
    <definedName name="rk_1" localSheetId="1">[3]POMOĆNI!$B$77</definedName>
    <definedName name="rk_1">[4]POMOĆNI!$B$77</definedName>
    <definedName name="rk1v" localSheetId="0">[2]POMOĆNI!$L$56</definedName>
    <definedName name="rk1v" localSheetId="1">[3]POMOĆNI!$L$56</definedName>
    <definedName name="rk1v">[4]POMOĆNI!$L$56</definedName>
    <definedName name="rkh" localSheetId="0">[2]POMOĆNI!$B$56</definedName>
    <definedName name="rkh" localSheetId="1">[3]POMOĆNI!$B$56</definedName>
    <definedName name="rkh">[4]POMOĆNI!$B$56</definedName>
    <definedName name="rkv" localSheetId="0">[2]POMOĆNI!$B$57</definedName>
    <definedName name="rkv" localSheetId="1">[3]POMOĆNI!$B$57</definedName>
    <definedName name="rkv">[4]POMOĆNI!$B$57</definedName>
    <definedName name="sdfgdfgdf">[1]POMOĆNI!$B$66</definedName>
    <definedName name="sdfgdfgdfg">[1]POMOĆNI!$B$65</definedName>
    <definedName name="Sign_16.5.">'[5]16. Prometnice'!$G$408</definedName>
    <definedName name="tfggfhgfgfhf">[6]POMOĆNI!$B$56</definedName>
    <definedName name="Zem_16.2.">'[5]16. Prometnice'!$G$130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4" l="1"/>
  <c r="F17" i="14"/>
  <c r="F21" i="14"/>
  <c r="F9" i="14"/>
  <c r="F3" i="14"/>
  <c r="F4" i="14"/>
  <c r="F5" i="14"/>
  <c r="F8" i="14"/>
  <c r="F11" i="14"/>
  <c r="F13" i="14"/>
  <c r="F15" i="14"/>
  <c r="F23" i="14"/>
  <c r="F25" i="14"/>
  <c r="F26" i="14"/>
  <c r="F27" i="14"/>
  <c r="F28" i="14"/>
  <c r="F29" i="14"/>
  <c r="F30" i="14"/>
  <c r="F31" i="14"/>
  <c r="F32" i="14"/>
  <c r="F2" i="14"/>
  <c r="F33" i="14" l="1"/>
  <c r="F34" i="14" s="1"/>
  <c r="F35" i="14" s="1"/>
  <c r="A9" i="14"/>
  <c r="A11" i="14" s="1"/>
  <c r="A13" i="14" s="1"/>
  <c r="A15" i="14" s="1"/>
  <c r="A5" i="14"/>
  <c r="A28" i="14" l="1"/>
  <c r="A30" i="14" s="1"/>
  <c r="A31" i="14" s="1"/>
  <c r="A32" i="14" s="1"/>
  <c r="A23" i="14"/>
  <c r="A24" i="14" s="1"/>
</calcChain>
</file>

<file path=xl/sharedStrings.xml><?xml version="1.0" encoding="utf-8"?>
<sst xmlns="http://schemas.openxmlformats.org/spreadsheetml/2006/main" count="83" uniqueCount="62">
  <si>
    <t/>
  </si>
  <si>
    <t>kpl</t>
  </si>
  <si>
    <t>Sitni potrošni materijal potreban za izvođenje instalacije</t>
  </si>
  <si>
    <t>Transport alata i materijala na gradilište, te povrat alata s gradilišta</t>
  </si>
  <si>
    <t>m</t>
  </si>
  <si>
    <t>kom</t>
  </si>
  <si>
    <t>Sanacija oštećenih površina nastalih prilikom izvođenja instalacije.</t>
  </si>
  <si>
    <t>Dobava i montaža vanjske i unutarnje klima mono split jedinice, zajedno sa  svim potrebnim spojnim i montažnim materijalom.</t>
  </si>
  <si>
    <t>Dobava i ugradnja PP cijevi za odvod kondenzata zajedno sa spojnim i montažnim materijalom, dimenzija:</t>
  </si>
  <si>
    <t>PP Ø32</t>
  </si>
  <si>
    <t>Dobava i ugradnja sifona za kondenzat tip kao HL 138 zajedno sa spojnim i montažnim materijalom, dimenzija:</t>
  </si>
  <si>
    <t>Dobava i ugradnja predizoliranih bakrenih cijevi za spoj vanjskih i unutarnjih jedinica, zajedno sa spojnim i montažnim materijalom, dimenzija:</t>
  </si>
  <si>
    <t>∅ 6,4</t>
  </si>
  <si>
    <t>Vakumiranje cjevovoda, ispitivanje instalacije te eventualno nadopunjavanje sustava plinom, spajanje na elektro instalaciju, puštanje u pogon sustava od strane ovlaštenog servisa uz davanje potrebne atestne i garancijske dokumentacije te uputa za upotrebu, sve na hrvatskom jeziku.</t>
  </si>
  <si>
    <t>Bušenje i uštemavanje zidova  za prolaz instalacija hlađenja i odvoda kondenzata, te naknadna sanacija istih.</t>
  </si>
  <si>
    <t>∅ 9,5</t>
  </si>
  <si>
    <t>opis stavke</t>
  </si>
  <si>
    <t>jedinica mjere</t>
  </si>
  <si>
    <t>količina</t>
  </si>
  <si>
    <t>jedinična cijena</t>
  </si>
  <si>
    <t>cijena stavke</t>
  </si>
  <si>
    <t>OPĆENITO</t>
  </si>
  <si>
    <t>U stavkama troškovnika potrebno je uračunati sav potrebni rad i materijal za izradu kompletne instalacije do potpune funkcionalnosti, svi potrebni prijevozi, uskladištenja, skele te unutarnje i vanjske komunikacije na gradilištu. Sve eventualne promjene i odstupanja od projekta, potrebno je usuglasiti sa projektantom i nadzornim inženjerom</t>
  </si>
  <si>
    <t>Prilikom izrade ponude treba imati u vidu najnovije važeće propise za pojedine vrste instalacije.</t>
  </si>
  <si>
    <t>Za sve eventualne primjedbe u pogledu izvođenja i troškovnika, prije davanja ponude, obratiti se projektantu.</t>
  </si>
  <si>
    <t>Potvrdu narudžbe prije definitivne isporuke specificirane opreme izvođač radova obavezno je dužan provjeriti kod projektanta. Izmjena pojedinih dijelova opreme “zamjenskim dijelovima” bez prethodne pismene suglasnosti projektanta isključuje odgovornost projektanta za predviđenu funkcionalnost postrojenja.</t>
  </si>
  <si>
    <t>Svi ponuđači dužni su kompletan opseg vlastite isporuke uskladiti s traženom kompletnom funkcijom, respektirajući pri tom sve predviđene i tražene parametre, uz čvrste, pismeno potvrđene garancije. Sva eventualna potrebna razrađivanja, usklađenja i slično, u opsegu su dotične isporuke, a sve pripadne troškove snosi ponuđač.</t>
  </si>
  <si>
    <t>Izvođač je dužan prijenos, ugradnju i svu građevinsku pripomoć izvesti o svom trošku, te sve te radove nuditi u jediničnim cijenama ovog troškovnika.</t>
  </si>
  <si>
    <r>
      <t>Dobava i ugradnja elektro kabela 7x1,50 mm</t>
    </r>
    <r>
      <rPr>
        <vertAlign val="superscript"/>
        <sz val="11"/>
        <color theme="1"/>
        <rFont val="Calibri"/>
        <family val="2"/>
        <charset val="238"/>
        <scheme val="minor"/>
      </rPr>
      <t>2</t>
    </r>
    <r>
      <rPr>
        <sz val="11"/>
        <color theme="1"/>
        <rFont val="Calibri"/>
        <family val="2"/>
        <charset val="238"/>
        <scheme val="minor"/>
      </rPr>
      <t xml:space="preserve"> za spoj vanjske i unutarnje jedinice klima uređaja. U cijenu je potrebno uključiti i zaštitne savitljive cijevi  te ostali spojni, montažni i ovjesni materijal.</t>
    </r>
  </si>
  <si>
    <t>Svi izvedeni radovi moraju biti unutar dopuštenih granica definiranih Zakonom o normizaciji (NN br. 80/13), odnosno tehničkim propisima za izvođenje pojedinih vrsta radova, navedenih uz pojedine grupe radova.</t>
  </si>
  <si>
    <t>Sve radove treba kalkulirati prema opisu troškovničkih stavki i uvodnih opisa pojedinih grupa radova vezanih za izvođenja po važećim normama.</t>
  </si>
  <si>
    <t xml:space="preserve">Cijena za sve stavke mora uključivati svu dobavu, transport i montažu sa svim materijalom i pomoćnim materijalom, radom i horizontalnim i vertikalnim transportom na gradilištu potrebne za dovršenje radova do potpune funkcionalne ili estetske gotovosti, osim ako u stavci nije izričito navedeno da je cijena određenog rada iili materijala specificirana u drugoj stavci. Sav pomoćni spojni materijal, potrebne radne skele, vanjske i unutarnje uključivo skele za fasaderske radove i radove na krovu, horizontalne i vertikalne transporte unutar objekta i do objekta treba uključiti u cijenu. </t>
  </si>
  <si>
    <t>Izvršitelj bi trebao obići i detaljno pregledati lokacije. Neovisno o tome je li ponuditelj obišao lokaciju budućih objekata, Naručitelj će smatrati da je ponuditelj obišao i detaljno pregledao lokaciju (zonu obuhvata) i pripadajuće područje te je dobro upoznat sa svim uvjetima, faktorima i resursima u odnosu i u svezi s lokacijom ili onim koji mogu utjecati na izvršenje radova, te da je na temelju navedenog podnio svoju ponudu. Stoga, odabrani ponuditelj nema pravo zahtijevati povećanje cijene ili drugu naknadu, pozivajući se da u vrijeme davanja ponude nije bio upoznat s okolnostima vezanim uz lokaciju postojećih objekata.</t>
  </si>
  <si>
    <t>U dokumentaciji za nadmetanje, tehničkoj dokumentaciji i troškovniku ovog postupka nabave navedena su tehnička pravila koja opisuju predmet nabave pomoću hrvatskih, odnosno međunarodnih normi. Ponuditelj treba ponuditi predmet nabave u skladu s normama iz dokumentacije za nadmetanje ili jednakovrijednim normama. Stoga, za svaku navedenu normu navedenu po dotičnom normizacijskom sustavu dozvoljeno je nuditi jednakovrijednu normu, tehničko odobrenje odnosno uputu iz odgovarajuće hrvatske, europske ili međunarodne nomenklature.</t>
  </si>
  <si>
    <t>*jednakovrijednost proizvoda za sve stavke troškovnika u kojima se spominje dokazuje se tehničkim opisima koje izrađuje proizvođač ili izvješćima o ispitivanju koje sastavlja ovlašteno tijelo za ocjenu sukladnosti.</t>
  </si>
  <si>
    <t>Sav materijal, opremu i uređaje kod dopreme na gradilište, a prije ugradnje, izvođač je dužan upisati u dnevnik građenja, te nadzornom organu dostaviti ateste i uvjerenja o kvaliteti, kao i garancijske listove i tehničku dokumentaciju sa podacima o uređajima i opremi. Bez istog materijali, oprema i uređaji ne smiju biti ugrađeni.</t>
  </si>
  <si>
    <t>Izmjena pojedinih dijelova predviđene opreme bez prethodne pismene suglasnosti projektanta isključuje odgovornost projektanta za predviđenu funkcionalnost instalacije. Ovom specifikacijom nisu obuhvaćeni elektrotehnički, vodoinstalaterski i kanalizacijski radovi vezani uz funkcionalnost postrojenja obrađenog ovim projektom</t>
  </si>
  <si>
    <t>Vanjska jedinica mono split sustava tip kao Sinclair SOH-12BIR2   
Qhl = 3,2 kW
Qgr = 3,4 kW
Zvučni tlak: 52 dB(A)
Zvučna snaga: 63 dB(A)
SEER: 6,1
SCOP: 4,0
Dimenzije (ŠxVxD): 732x555x330 mm 
Pel.max= 1,5 kW; 
1 faza / 50 Hz / 220-240 V 
- međuveza sa unutarnjim jedinicama 7x1,5 mm2
Unutarnja jedinica predviđena za  montažu na zid tip kao Sinclair SIH-12BIR2  
Qhl = 3,2 kW
Qgr = 3,4 kW
Dimenzije ŠxVxD: 	773x250x185 mm
- napajanje na vanjsku jedinicu</t>
  </si>
  <si>
    <t>Vanjska jedinica mono split sustava tip kao Sinclair SOH-18BIR2   
Qhl = 4,6 kW
Qgr = 5,2 kW
Zvučni tlak: 55 dB(A)
Zvučna snaga: 63 dB(A)
SEER: 6,4
SCOP: 4,0
Dimenzije (ŠxVxD): 732x555x330 mm 
Pel.max= 1,9 kW; 
1 faza / 50 Hz / 220-240 V 
- međuveza sa unutarnjim jedinicama 7x1,5 mm2
Unutarnja jedinica predviđena za  montažu na zid tip kao Sinclair SIH-18BIR2  
Qhl = 4,6 kW
Qgr = 5,2 kW
Dimenzije ŠxVxD: 	970x300x225 mm
- napajanje na vanjsku jedinicu</t>
  </si>
  <si>
    <t>Preinaka postojeće instalacije grijanja kod radijatora radi ugradnje novog radijatora na postojeću instalaciju. U cijenu uključiti 1,5 m cijevi DN15 te potrebne fitinge za spoj na novi radijator, te sav potreban spojni i montažni mateijal do potpune gotovosti.</t>
  </si>
  <si>
    <t>Dobava i montaža pločastih radijatora kompaktne izvedbe sa bočnim priključcima bez ugrađenih termostatskih ventila, zajedno sa nosačima te sa spojnim i montažnim materijalom, dimenzija:</t>
  </si>
  <si>
    <t>Dobava i ugradnja termostatskog radijatorskog ventila s predregulacijskom skalom,  za dvocijevne sustave grijanja s prisilnom cirkulacijom, za ugradnju na radijatore, kutna ili ravna izvedba.
Područje postavnih vrijednosti 8-26°C. Ugrađena zaštita od smrzavanja. Tip kao Danfoss 1/2".</t>
  </si>
  <si>
    <t>Dobava i ugradnja radijatorskih zapornih ventila, zajedno sa spojnim i montažnim materijalom</t>
  </si>
  <si>
    <t>1/2"</t>
  </si>
  <si>
    <t>Dobava i ugradnja radijatorskih ispusnih slavina, zajedno sa spojnim i montažnim materijalom</t>
  </si>
  <si>
    <t>Dobava i ugradnja radijatorskih odzračnika, zajedno sa spojnim i montažnim materijalom</t>
  </si>
  <si>
    <t>Dobava i ugradnja termostatskih glava za ugradnju na termostatske ventile, zajedno sa spojnim i montažnim materijalom</t>
  </si>
  <si>
    <t>tip kao Danfoss</t>
  </si>
  <si>
    <t>Točnu dimenziju odrediti na licu mjesta, dimenzije radijatora ekvivalentne sa postojećim radijatorima.</t>
  </si>
  <si>
    <t>33/300/1500</t>
  </si>
  <si>
    <t>Pražnjenje postojećeg sustava grijanja prije početka izvođenja radova na rekonstrukciji instalacije grijanja.</t>
  </si>
  <si>
    <t>Detaljno i pažlljivo ispiranje i čišćenje postojeće cijevne mreže grijanja sredstvom protiv uklanjanja kamenca te izmjena cijevne mreže prema potrebi.</t>
  </si>
  <si>
    <t>JEDINIČNA CIJENA</t>
  </si>
  <si>
    <t>UKUPNA CIJENA</t>
  </si>
  <si>
    <t>GRIJANJE I HLAĐENJE</t>
  </si>
  <si>
    <t>RED. BR.</t>
  </si>
  <si>
    <t>JEDINICA MJERE</t>
  </si>
  <si>
    <t>Cijena ponude bez PDV-a u eurima</t>
  </si>
  <si>
    <t>Iznos PDV-a u eurima</t>
  </si>
  <si>
    <t>Cijena ponude s PDV-om u eurima</t>
  </si>
  <si>
    <t>11.</t>
  </si>
  <si>
    <t>KOLIČINA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</si>
</sst>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kn&quot;_-;\-* #,##0.00\ &quot;kn&quot;_-;_-* &quot;-&quot;??\ &quot;kn&quot;_-;_-@_-"/>
    <numFmt numFmtId="43" formatCode="_-* #,##0.00\ _k_n_-;\-* #,##0.00\ _k_n_-;_-* &quot;-&quot;??\ _k_n_-;_-@_-"/>
    <numFmt numFmtId="164" formatCode="_-* #,##0.00_-;\-* #,##0.00_-;_-* &quot;-&quot;??_-;_-@_-"/>
    <numFmt numFmtId="165" formatCode="00&quot;. &quot;"/>
    <numFmt numFmtId="166" formatCode="#,##0.00\ _k_n"/>
    <numFmt numFmtId="167" formatCode="&quot;Yes&quot;;&quot;Yes&quot;;&quot;No&quot;"/>
    <numFmt numFmtId="168" formatCode="&quot;kn&quot;\ #,##0_);[Red]\(&quot;kn&quot;\ #,##0\)"/>
    <numFmt numFmtId="169" formatCode="_-&quot;£&quot;* #,##0.00_-;\-&quot;£&quot;* #,##0.00_-;_-&quot;£&quot;* &quot;-&quot;??_-;_-@_-"/>
    <numFmt numFmtId="170" formatCode="_(&quot;kn&quot;\ * #,##0.00_);_(&quot;kn&quot;\ * \(#,##0.00\);_(&quot;kn&quot;\ * &quot;-&quot;??_);_(@_)"/>
    <numFmt numFmtId="171" formatCode="#&quot;.&quot;"/>
    <numFmt numFmtId="172" formatCode="_(* #,##0.00_);_(* \(#,##0.00\);_(* &quot;-&quot;??_);_(@_)"/>
  </numFmts>
  <fonts count="57">
    <font>
      <sz val="11"/>
      <color theme="1"/>
      <name val="Calibri"/>
      <family val="2"/>
      <charset val="238"/>
      <scheme val="minor"/>
    </font>
    <font>
      <sz val="10"/>
      <name val="Arial"/>
      <family val="2"/>
      <charset val="238"/>
    </font>
    <font>
      <sz val="8"/>
      <name val="Arial"/>
      <family val="2"/>
    </font>
    <font>
      <b/>
      <sz val="11"/>
      <color theme="1"/>
      <name val="Calibri"/>
      <family val="2"/>
      <charset val="238"/>
      <scheme val="minor"/>
    </font>
    <font>
      <vertAlign val="superscript"/>
      <sz val="11"/>
      <color theme="1"/>
      <name val="Calibri"/>
      <family val="2"/>
      <charset val="238"/>
      <scheme val="minor"/>
    </font>
    <font>
      <sz val="11"/>
      <name val="Calibri"/>
      <family val="2"/>
      <charset val="238"/>
      <scheme val="minor"/>
    </font>
    <font>
      <sz val="10"/>
      <name val="Helv"/>
    </font>
    <font>
      <sz val="10"/>
      <color theme="1"/>
      <name val="Arial"/>
      <family val="2"/>
      <charset val="238"/>
    </font>
    <font>
      <sz val="10"/>
      <name val="CTimesRoman"/>
    </font>
    <font>
      <sz val="10"/>
      <color indexed="8"/>
      <name val="MS Sans Serif"/>
      <family val="2"/>
      <charset val="238"/>
    </font>
    <font>
      <sz val="11"/>
      <name val="Arial"/>
      <family val="1"/>
    </font>
    <font>
      <sz val="10"/>
      <color theme="1"/>
      <name val="Calibri"/>
      <family val="2"/>
      <charset val="238"/>
      <scheme val="minor"/>
    </font>
    <font>
      <sz val="8"/>
      <name val="Arial"/>
      <family val="2"/>
      <charset val="238"/>
    </font>
    <font>
      <sz val="11"/>
      <color theme="1"/>
      <name val="Calibri"/>
      <family val="2"/>
      <scheme val="minor"/>
    </font>
    <font>
      <sz val="8"/>
      <name val="Arial"/>
      <family val="2"/>
      <charset val="238"/>
    </font>
    <font>
      <sz val="12"/>
      <name val="Arial"/>
      <family val="2"/>
      <charset val="238"/>
    </font>
    <font>
      <sz val="10"/>
      <color indexed="8"/>
      <name val="Arial"/>
      <family val="2"/>
      <charset val="238"/>
    </font>
    <font>
      <sz val="11"/>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10"/>
      <name val="Calibri"/>
      <family val="2"/>
      <charset val="238"/>
    </font>
    <font>
      <b/>
      <sz val="11"/>
      <color indexed="9"/>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5"/>
      <color indexed="62"/>
      <name val="Calibri"/>
      <family val="2"/>
      <charset val="238"/>
    </font>
    <font>
      <b/>
      <sz val="13"/>
      <color indexed="56"/>
      <name val="Calibri"/>
      <family val="2"/>
      <charset val="238"/>
    </font>
    <font>
      <b/>
      <sz val="13"/>
      <color indexed="62"/>
      <name val="Calibri"/>
      <family val="2"/>
      <charset val="238"/>
    </font>
    <font>
      <b/>
      <sz val="11"/>
      <color indexed="56"/>
      <name val="Calibri"/>
      <family val="2"/>
      <charset val="238"/>
    </font>
    <font>
      <b/>
      <sz val="11"/>
      <color indexed="62"/>
      <name val="Calibri"/>
      <family val="2"/>
      <charset val="238"/>
    </font>
    <font>
      <u/>
      <sz val="10"/>
      <color indexed="12"/>
      <name val="Arial"/>
      <family val="2"/>
      <charset val="238"/>
    </font>
    <font>
      <sz val="11"/>
      <color indexed="62"/>
      <name val="Calibri"/>
      <family val="2"/>
      <charset val="238"/>
    </font>
    <font>
      <sz val="10"/>
      <name val="Times New Roman CE"/>
      <family val="1"/>
      <charset val="238"/>
    </font>
    <font>
      <sz val="12"/>
      <name val="Times New Roman CE"/>
      <family val="1"/>
      <charset val="238"/>
    </font>
    <font>
      <sz val="11"/>
      <color indexed="52"/>
      <name val="Calibri"/>
      <family val="2"/>
      <charset val="238"/>
    </font>
    <font>
      <sz val="11"/>
      <color indexed="10"/>
      <name val="Calibri"/>
      <family val="2"/>
      <charset val="238"/>
    </font>
    <font>
      <sz val="11"/>
      <color indexed="60"/>
      <name val="Calibri"/>
      <family val="2"/>
      <charset val="238"/>
    </font>
    <font>
      <sz val="11"/>
      <color indexed="19"/>
      <name val="Calibri"/>
      <family val="2"/>
      <charset val="238"/>
    </font>
    <font>
      <sz val="11"/>
      <name val="Arial"/>
      <family val="2"/>
    </font>
    <font>
      <sz val="12"/>
      <name val="Tms Rmn"/>
    </font>
    <font>
      <sz val="10"/>
      <name val="MS Sans Serif"/>
      <family val="2"/>
      <charset val="238"/>
    </font>
    <font>
      <sz val="10"/>
      <name val="CRO_Bookman-Normal"/>
      <charset val="238"/>
    </font>
    <font>
      <sz val="10"/>
      <name val="Arial"/>
      <family val="2"/>
    </font>
    <font>
      <sz val="11"/>
      <color rgb="FF000000"/>
      <name val="Calibri"/>
      <family val="2"/>
      <charset val="238"/>
    </font>
    <font>
      <b/>
      <sz val="11"/>
      <color indexed="63"/>
      <name val="Calibri"/>
      <family val="2"/>
      <charset val="238"/>
    </font>
    <font>
      <b/>
      <sz val="11"/>
      <name val="Arial CE"/>
      <family val="2"/>
      <charset val="238"/>
    </font>
    <font>
      <sz val="10"/>
      <name val="Helv"/>
      <charset val="238"/>
    </font>
    <font>
      <b/>
      <sz val="18"/>
      <color indexed="62"/>
      <name val="Cambria"/>
      <family val="2"/>
      <charset val="238"/>
    </font>
    <font>
      <b/>
      <sz val="11"/>
      <color indexed="8"/>
      <name val="Calibri"/>
      <family val="2"/>
      <charset val="238"/>
    </font>
    <font>
      <sz val="10"/>
      <name val="Arial"/>
      <family val="2"/>
      <charset val="238"/>
    </font>
    <font>
      <sz val="9"/>
      <name val="Arial CE"/>
      <charset val="238"/>
    </font>
    <font>
      <b/>
      <sz val="12"/>
      <color theme="1"/>
      <name val="Calibri"/>
      <family val="2"/>
      <charset val="238"/>
      <scheme val="minor"/>
    </font>
    <font>
      <b/>
      <sz val="14"/>
      <color theme="1"/>
      <name val="Calibri"/>
      <family val="2"/>
      <charset val="238"/>
      <scheme val="minor"/>
    </font>
    <font>
      <b/>
      <sz val="11"/>
      <name val="Calibri"/>
      <family val="2"/>
      <charset val="238"/>
      <scheme val="minor"/>
    </font>
  </fonts>
  <fills count="44">
    <fill>
      <patternFill patternType="none"/>
    </fill>
    <fill>
      <patternFill patternType="gray125"/>
    </fill>
    <fill>
      <patternFill patternType="solid">
        <fgColor rgb="FFFFFF00"/>
        <bgColor indexed="64"/>
      </patternFill>
    </fill>
    <fill>
      <patternFill patternType="solid">
        <fgColor indexed="31"/>
        <bgColor indexed="22"/>
      </patternFill>
    </fill>
    <fill>
      <patternFill patternType="solid">
        <fgColor indexed="9"/>
      </patternFill>
    </fill>
    <fill>
      <patternFill patternType="solid">
        <fgColor indexed="44"/>
      </patternFill>
    </fill>
    <fill>
      <patternFill patternType="solid">
        <fgColor indexed="45"/>
        <bgColor indexed="29"/>
      </patternFill>
    </fill>
    <fill>
      <patternFill patternType="solid">
        <fgColor indexed="47"/>
      </patternFill>
    </fill>
    <fill>
      <patternFill patternType="solid">
        <fgColor indexed="29"/>
      </patternFill>
    </fill>
    <fill>
      <patternFill patternType="solid">
        <fgColor indexed="42"/>
        <bgColor indexed="27"/>
      </patternFill>
    </fill>
    <fill>
      <patternFill patternType="solid">
        <fgColor indexed="26"/>
      </patternFill>
    </fill>
    <fill>
      <patternFill patternType="solid">
        <fgColor indexed="46"/>
        <bgColor indexed="24"/>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4"/>
        <bgColor indexed="31"/>
      </patternFill>
    </fill>
    <fill>
      <patternFill patternType="solid">
        <fgColor indexed="22"/>
      </patternFill>
    </fill>
    <fill>
      <patternFill patternType="solid">
        <fgColor indexed="29"/>
        <bgColor indexed="45"/>
      </patternFill>
    </fill>
    <fill>
      <patternFill patternType="solid">
        <fgColor indexed="11"/>
        <bgColor indexed="49"/>
      </patternFill>
    </fill>
    <fill>
      <patternFill patternType="solid">
        <fgColor indexed="43"/>
      </patternFill>
    </fill>
    <fill>
      <patternFill patternType="solid">
        <fgColor indexed="45"/>
      </patternFill>
    </fill>
    <fill>
      <patternFill patternType="solid">
        <fgColor indexed="51"/>
        <bgColor indexed="13"/>
      </patternFill>
    </fill>
    <fill>
      <patternFill patternType="solid">
        <fgColor indexed="30"/>
        <bgColor indexed="21"/>
      </patternFill>
    </fill>
    <fill>
      <patternFill patternType="solid">
        <fgColor indexed="49"/>
      </patternFill>
    </fill>
    <fill>
      <patternFill patternType="solid">
        <fgColor indexed="53"/>
      </patternFill>
    </fill>
    <fill>
      <patternFill patternType="solid">
        <fgColor indexed="5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56"/>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4"/>
      </patternFill>
    </fill>
    <fill>
      <patternFill patternType="solid">
        <fgColor indexed="53"/>
        <bgColor indexed="52"/>
      </patternFill>
    </fill>
    <fill>
      <patternFill patternType="solid">
        <fgColor indexed="46"/>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42"/>
      </patternFill>
    </fill>
    <fill>
      <patternFill patternType="solid">
        <fgColor indexed="43"/>
        <bgColor indexed="26"/>
      </patternFill>
    </fill>
    <fill>
      <patternFill patternType="solid">
        <fgColor indexed="47"/>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49"/>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51">
    <xf numFmtId="0" fontId="0" fillId="0" borderId="0"/>
    <xf numFmtId="0" fontId="2" fillId="0" borderId="0" applyAlignment="0">
      <alignment vertical="top" wrapText="1"/>
      <protection locked="0"/>
    </xf>
    <xf numFmtId="0" fontId="1" fillId="0" borderId="0"/>
    <xf numFmtId="0" fontId="1" fillId="0" borderId="0"/>
    <xf numFmtId="0" fontId="6" fillId="0" borderId="0"/>
    <xf numFmtId="0" fontId="7" fillId="0" borderId="0">
      <alignment horizontal="justify" vertical="center" wrapText="1"/>
    </xf>
    <xf numFmtId="0" fontId="1" fillId="0" borderId="0"/>
    <xf numFmtId="0" fontId="1" fillId="0" borderId="0"/>
    <xf numFmtId="0" fontId="6" fillId="0" borderId="0"/>
    <xf numFmtId="0" fontId="1" fillId="0" borderId="0"/>
    <xf numFmtId="43" fontId="1" fillId="0" borderId="0" applyFont="0" applyFill="0" applyBorder="0" applyAlignment="0" applyProtection="0"/>
    <xf numFmtId="0" fontId="1" fillId="0" borderId="0"/>
    <xf numFmtId="0" fontId="8" fillId="0" borderId="0"/>
    <xf numFmtId="0" fontId="1" fillId="0" borderId="0"/>
    <xf numFmtId="0" fontId="1" fillId="0" borderId="0"/>
    <xf numFmtId="0" fontId="9" fillId="0" borderId="0"/>
    <xf numFmtId="0" fontId="10" fillId="0" borderId="0"/>
    <xf numFmtId="0" fontId="1" fillId="0" borderId="0"/>
    <xf numFmtId="0" fontId="1" fillId="0" borderId="0"/>
    <xf numFmtId="0" fontId="12" fillId="0" borderId="0" applyAlignment="0">
      <alignment vertical="top" wrapText="1"/>
      <protection locked="0"/>
    </xf>
    <xf numFmtId="0" fontId="13" fillId="0" borderId="0"/>
    <xf numFmtId="0" fontId="14" fillId="0" borderId="0" applyAlignment="0">
      <alignment vertical="top" wrapText="1"/>
      <protection locked="0"/>
    </xf>
    <xf numFmtId="0" fontId="16" fillId="0" borderId="0"/>
    <xf numFmtId="0" fontId="18" fillId="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1"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13" borderId="0" applyNumberFormat="0" applyBorder="0" applyAlignment="0" applyProtection="0"/>
    <xf numFmtId="0" fontId="18" fillId="21"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8" borderId="0" applyNumberFormat="0" applyBorder="0" applyAlignment="0" applyProtection="0"/>
    <xf numFmtId="0" fontId="19" fillId="24"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13" borderId="0" applyNumberFormat="0" applyBorder="0" applyAlignment="0" applyProtection="0"/>
    <xf numFmtId="0" fontId="19" fillId="28"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 fillId="0" borderId="0"/>
    <xf numFmtId="0" fontId="19" fillId="29" borderId="0" applyNumberFormat="0" applyBorder="0" applyAlignment="0" applyProtection="0"/>
    <xf numFmtId="0" fontId="19" fillId="23"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9" fillId="24"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35"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36" borderId="0" applyNumberFormat="0" applyBorder="0" applyAlignment="0" applyProtection="0"/>
    <xf numFmtId="0" fontId="19" fillId="24" borderId="0" applyNumberFormat="0" applyBorder="0" applyAlignment="0" applyProtection="0"/>
    <xf numFmtId="0" fontId="19" fillId="32" borderId="0" applyNumberFormat="0" applyBorder="0" applyAlignment="0" applyProtection="0"/>
    <xf numFmtId="0" fontId="20" fillId="6" borderId="0" applyNumberFormat="0" applyBorder="0" applyAlignment="0" applyProtection="0"/>
    <xf numFmtId="0" fontId="20" fillId="20" borderId="0" applyNumberFormat="0" applyBorder="0" applyAlignment="0" applyProtection="0"/>
    <xf numFmtId="0" fontId="20" fillId="37" borderId="0" applyNumberFormat="0" applyBorder="0" applyAlignment="0" applyProtection="0"/>
    <xf numFmtId="0" fontId="21" fillId="38" borderId="6" applyNumberFormat="0" applyAlignment="0" applyProtection="0"/>
    <xf numFmtId="0" fontId="21" fillId="4" borderId="6" applyNumberFormat="0" applyAlignment="0" applyProtection="0"/>
    <xf numFmtId="0" fontId="22" fillId="4" borderId="6" applyNumberFormat="0" applyAlignment="0" applyProtection="0"/>
    <xf numFmtId="0" fontId="23" fillId="39" borderId="7" applyNumberFormat="0" applyAlignment="0" applyProtection="0"/>
    <xf numFmtId="0" fontId="23" fillId="40" borderId="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167" fontId="1" fillId="0" borderId="0" applyFont="0" applyFill="0" applyBorder="0" applyAlignment="0" applyProtection="0"/>
    <xf numFmtId="168" fontId="24" fillId="0" borderId="0" applyFont="0" applyFill="0" applyBorder="0" applyAlignment="0" applyProtection="0"/>
    <xf numFmtId="164" fontId="2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4" fillId="0" borderId="0" applyFont="0" applyFill="0" applyBorder="0" applyAlignment="0" applyProtection="0"/>
    <xf numFmtId="170" fontId="1" fillId="0" borderId="0" applyFont="0" applyFill="0" applyBorder="0" applyAlignment="0" applyProtection="0"/>
    <xf numFmtId="44" fontId="18" fillId="0" borderId="0" applyFont="0" applyFill="0" applyBorder="0" applyAlignment="0" applyProtection="0"/>
    <xf numFmtId="0" fontId="18" fillId="0" borderId="0"/>
    <xf numFmtId="0" fontId="25" fillId="0" borderId="0" applyNumberFormat="0" applyFill="0" applyBorder="0" applyAlignment="0" applyProtection="0"/>
    <xf numFmtId="0" fontId="25" fillId="0" borderId="0" applyNumberFormat="0" applyFill="0" applyBorder="0" applyAlignment="0" applyProtection="0"/>
    <xf numFmtId="0" fontId="26" fillId="41" borderId="0" applyNumberFormat="0" applyBorder="0" applyAlignment="0" applyProtection="0"/>
    <xf numFmtId="0" fontId="26" fillId="13" borderId="0" applyNumberFormat="0" applyBorder="0" applyAlignment="0" applyProtection="0"/>
    <xf numFmtId="0" fontId="27" fillId="0" borderId="8" applyNumberFormat="0" applyFill="0" applyAlignment="0" applyProtection="0"/>
    <xf numFmtId="0" fontId="28" fillId="0" borderId="9" applyNumberFormat="0" applyFill="0" applyAlignment="0" applyProtection="0"/>
    <xf numFmtId="0" fontId="28" fillId="0" borderId="10" applyNumberFormat="0" applyFill="0" applyAlignment="0" applyProtection="0"/>
    <xf numFmtId="0" fontId="29" fillId="0" borderId="11" applyNumberFormat="0" applyFill="0" applyAlignment="0" applyProtection="0"/>
    <xf numFmtId="0" fontId="30" fillId="0" borderId="11" applyNumberFormat="0" applyFill="0" applyAlignment="0" applyProtection="0"/>
    <xf numFmtId="0" fontId="30" fillId="0" borderId="12" applyNumberFormat="0" applyFill="0" applyAlignment="0" applyProtection="0"/>
    <xf numFmtId="0" fontId="31" fillId="0" borderId="13" applyNumberFormat="0" applyFill="0" applyAlignment="0" applyProtection="0"/>
    <xf numFmtId="0" fontId="32" fillId="0" borderId="14" applyNumberFormat="0" applyFill="0" applyAlignment="0" applyProtection="0"/>
    <xf numFmtId="0" fontId="32" fillId="0" borderId="15"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4" fillId="14" borderId="6" applyNumberFormat="0" applyAlignment="0" applyProtection="0"/>
    <xf numFmtId="0" fontId="34" fillId="7" borderId="6" applyNumberFormat="0" applyAlignment="0" applyProtection="0"/>
    <xf numFmtId="0" fontId="34" fillId="19" borderId="6" applyNumberFormat="0" applyAlignment="0" applyProtection="0"/>
    <xf numFmtId="0" fontId="35" fillId="0" borderId="0">
      <alignment horizontal="right" vertical="top"/>
    </xf>
    <xf numFmtId="0" fontId="36" fillId="0" borderId="0">
      <alignment horizontal="justify" vertical="top" wrapText="1"/>
    </xf>
    <xf numFmtId="0" fontId="35" fillId="0" borderId="0">
      <alignment horizontal="left"/>
    </xf>
    <xf numFmtId="4" fontId="36" fillId="0" borderId="0">
      <alignment horizontal="right"/>
    </xf>
    <xf numFmtId="0" fontId="36" fillId="0" borderId="0">
      <alignment horizontal="right"/>
    </xf>
    <xf numFmtId="4" fontId="36" fillId="0" borderId="0">
      <alignment horizontal="right" wrapText="1"/>
    </xf>
    <xf numFmtId="0" fontId="36" fillId="0" borderId="0">
      <alignment horizontal="right"/>
    </xf>
    <xf numFmtId="0" fontId="37" fillId="0" borderId="16" applyNumberFormat="0" applyFill="0" applyAlignment="0" applyProtection="0"/>
    <xf numFmtId="0" fontId="37" fillId="0" borderId="16" applyNumberFormat="0" applyFill="0" applyAlignment="0" applyProtection="0"/>
    <xf numFmtId="0" fontId="38" fillId="0" borderId="17" applyNumberFormat="0" applyFill="0" applyAlignment="0" applyProtection="0"/>
    <xf numFmtId="0" fontId="39" fillId="42" borderId="0" applyNumberFormat="0" applyBorder="0" applyAlignment="0" applyProtection="0"/>
    <xf numFmtId="0" fontId="39" fillId="19" borderId="0" applyNumberFormat="0" applyBorder="0" applyAlignment="0" applyProtection="0"/>
    <xf numFmtId="0" fontId="40" fillId="1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 fillId="0" borderId="0"/>
    <xf numFmtId="0" fontId="41" fillId="0" borderId="0">
      <alignment wrapText="1"/>
    </xf>
    <xf numFmtId="0" fontId="1" fillId="0" borderId="0"/>
    <xf numFmtId="0" fontId="15" fillId="0" borderId="0"/>
    <xf numFmtId="0" fontId="42" fillId="0" borderId="0"/>
    <xf numFmtId="0" fontId="43" fillId="0" borderId="0"/>
    <xf numFmtId="0" fontId="44" fillId="0" borderId="0"/>
    <xf numFmtId="0" fontId="18" fillId="0" borderId="0"/>
    <xf numFmtId="0" fontId="45" fillId="0" borderId="0"/>
    <xf numFmtId="0" fontId="1" fillId="0" borderId="0"/>
    <xf numFmtId="0" fontId="43" fillId="0" borderId="0"/>
    <xf numFmtId="0" fontId="17" fillId="0" borderId="0"/>
    <xf numFmtId="0" fontId="43" fillId="0" borderId="0"/>
    <xf numFmtId="0" fontId="1" fillId="0" borderId="0"/>
    <xf numFmtId="0" fontId="24" fillId="0" borderId="0"/>
    <xf numFmtId="4" fontId="18" fillId="0" borderId="0"/>
    <xf numFmtId="0" fontId="17" fillId="0" borderId="0"/>
    <xf numFmtId="0" fontId="10" fillId="0" borderId="0"/>
    <xf numFmtId="0" fontId="17" fillId="0" borderId="0"/>
    <xf numFmtId="0" fontId="1" fillId="0" borderId="0"/>
    <xf numFmtId="0" fontId="43" fillId="0" borderId="0"/>
    <xf numFmtId="0" fontId="1" fillId="0" borderId="0"/>
    <xf numFmtId="0" fontId="1" fillId="0" borderId="0"/>
    <xf numFmtId="0" fontId="43" fillId="0" borderId="0"/>
    <xf numFmtId="0" fontId="43" fillId="0" borderId="0"/>
    <xf numFmtId="0" fontId="43" fillId="0" borderId="0"/>
    <xf numFmtId="0" fontId="1" fillId="0" borderId="0"/>
    <xf numFmtId="0" fontId="1" fillId="0" borderId="0"/>
    <xf numFmtId="0" fontId="1" fillId="0" borderId="0"/>
    <xf numFmtId="0" fontId="9" fillId="0" borderId="0"/>
    <xf numFmtId="0" fontId="46" fillId="0" borderId="0" applyNumberFormat="0" applyFont="0" applyBorder="0" applyProtection="0"/>
    <xf numFmtId="0" fontId="10" fillId="0" borderId="0"/>
    <xf numFmtId="0" fontId="1" fillId="0" borderId="0"/>
    <xf numFmtId="0" fontId="12" fillId="0" borderId="0" applyAlignment="0">
      <alignment vertical="top" wrapText="1"/>
      <protection locked="0"/>
    </xf>
    <xf numFmtId="0" fontId="46" fillId="0" borderId="0" applyNumberFormat="0" applyFont="0" applyBorder="0" applyProtection="0"/>
    <xf numFmtId="0" fontId="1" fillId="0" borderId="0"/>
    <xf numFmtId="0" fontId="1" fillId="0" borderId="0"/>
    <xf numFmtId="0" fontId="13" fillId="0" borderId="0"/>
    <xf numFmtId="0" fontId="1" fillId="0" borderId="0"/>
    <xf numFmtId="0" fontId="12" fillId="0" borderId="0" applyAlignment="0">
      <alignment vertical="top" wrapText="1"/>
      <protection locked="0"/>
    </xf>
    <xf numFmtId="0" fontId="46" fillId="0" borderId="0"/>
    <xf numFmtId="0" fontId="1" fillId="10" borderId="18" applyNumberFormat="0" applyFont="0" applyAlignment="0" applyProtection="0"/>
    <xf numFmtId="0" fontId="18" fillId="0" borderId="0"/>
    <xf numFmtId="0" fontId="6" fillId="0" borderId="0"/>
    <xf numFmtId="0" fontId="47" fillId="4" borderId="19" applyNumberFormat="0" applyAlignment="0" applyProtection="0"/>
    <xf numFmtId="9" fontId="1" fillId="0" borderId="0" applyFont="0" applyFill="0" applyBorder="0" applyAlignment="0" applyProtection="0"/>
    <xf numFmtId="171" fontId="48" fillId="43" borderId="1" applyNumberFormat="0" applyFont="0" applyAlignment="0" applyProtection="0">
      <alignment horizontal="center" vertical="top"/>
    </xf>
    <xf numFmtId="0" fontId="1" fillId="0" borderId="0"/>
    <xf numFmtId="0" fontId="6" fillId="0" borderId="0"/>
    <xf numFmtId="0" fontId="6" fillId="0" borderId="0"/>
    <xf numFmtId="0" fontId="49" fillId="0" borderId="0"/>
    <xf numFmtId="0" fontId="50" fillId="0" borderId="0" applyNumberFormat="0" applyFill="0" applyBorder="0" applyAlignment="0" applyProtection="0"/>
    <xf numFmtId="0" fontId="51" fillId="0" borderId="20" applyNumberFormat="0" applyFill="0" applyAlignment="0" applyProtection="0"/>
    <xf numFmtId="0" fontId="51" fillId="0" borderId="21" applyNumberFormat="0" applyFill="0" applyAlignment="0" applyProtection="0"/>
    <xf numFmtId="0" fontId="51" fillId="0" borderId="22" applyNumberFormat="0" applyFill="0" applyAlignment="0" applyProtection="0"/>
    <xf numFmtId="44" fontId="18" fillId="0" borderId="0" applyFont="0" applyFill="0" applyBorder="0" applyAlignment="0" applyProtection="0"/>
    <xf numFmtId="0" fontId="38" fillId="0" borderId="0" applyNumberForma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0" fontId="14" fillId="0" borderId="0" applyAlignment="0">
      <alignment vertical="top" wrapText="1"/>
      <protection locked="0"/>
    </xf>
    <xf numFmtId="0" fontId="13" fillId="0" borderId="0"/>
    <xf numFmtId="0" fontId="13" fillId="0" borderId="0"/>
    <xf numFmtId="0" fontId="13" fillId="0" borderId="0"/>
    <xf numFmtId="0" fontId="1" fillId="0" borderId="0"/>
    <xf numFmtId="0" fontId="1" fillId="0" borderId="0">
      <alignment horizontal="justify" vertical="top" wrapText="1"/>
    </xf>
    <xf numFmtId="0" fontId="1" fillId="0" borderId="0">
      <alignment horizontal="justify" vertical="top" wrapText="1"/>
    </xf>
    <xf numFmtId="0" fontId="1" fillId="0" borderId="0">
      <alignment horizontal="justify" vertical="top" wrapText="1"/>
    </xf>
    <xf numFmtId="0" fontId="1" fillId="0" borderId="0"/>
    <xf numFmtId="0" fontId="17" fillId="0" borderId="0"/>
    <xf numFmtId="0" fontId="1" fillId="0" borderId="0"/>
    <xf numFmtId="0" fontId="1" fillId="0" borderId="0"/>
    <xf numFmtId="0" fontId="12" fillId="0" borderId="0" applyAlignment="0">
      <alignment vertical="top" wrapText="1"/>
      <protection locked="0"/>
    </xf>
    <xf numFmtId="0" fontId="1" fillId="0" borderId="0"/>
    <xf numFmtId="0" fontId="52" fillId="0" borderId="0"/>
    <xf numFmtId="0" fontId="53" fillId="0" borderId="0"/>
    <xf numFmtId="0" fontId="17" fillId="0" borderId="0"/>
  </cellStyleXfs>
  <cellXfs count="79">
    <xf numFmtId="0" fontId="0" fillId="0" borderId="0" xfId="0"/>
    <xf numFmtId="0" fontId="0" fillId="0" borderId="0" xfId="0" applyAlignment="1">
      <alignment horizontal="center"/>
    </xf>
    <xf numFmtId="0" fontId="0" fillId="0" borderId="0" xfId="0" applyAlignment="1">
      <alignment horizontal="right"/>
    </xf>
    <xf numFmtId="4" fontId="0" fillId="0" borderId="0" xfId="0" applyNumberFormat="1" applyAlignment="1">
      <alignment horizontal="right"/>
    </xf>
    <xf numFmtId="0" fontId="0" fillId="0" borderId="0" xfId="0" applyAlignment="1">
      <alignment horizontal="left" vertical="center"/>
    </xf>
    <xf numFmtId="0" fontId="0" fillId="0" borderId="0" xfId="0" applyAlignment="1">
      <alignment horizontal="justify"/>
    </xf>
    <xf numFmtId="0" fontId="3" fillId="0" borderId="0" xfId="0" applyFont="1" applyAlignment="1">
      <alignment horizontal="center"/>
    </xf>
    <xf numFmtId="0" fontId="3" fillId="0" borderId="0" xfId="0" applyFont="1" applyAlignment="1">
      <alignment horizontal="right"/>
    </xf>
    <xf numFmtId="165" fontId="0" fillId="0" borderId="0" xfId="0" applyNumberFormat="1" applyAlignment="1">
      <alignment horizontal="center" vertical="top"/>
    </xf>
    <xf numFmtId="0" fontId="0" fillId="2" borderId="0" xfId="0" applyFill="1"/>
    <xf numFmtId="4" fontId="0" fillId="2" borderId="0" xfId="0" applyNumberFormat="1" applyFill="1" applyAlignment="1">
      <alignment horizontal="right"/>
    </xf>
    <xf numFmtId="0" fontId="0" fillId="2" borderId="0" xfId="0" applyFill="1" applyAlignment="1">
      <alignment horizontal="center"/>
    </xf>
    <xf numFmtId="0" fontId="0" fillId="2" borderId="0" xfId="0" applyFill="1" applyAlignment="1">
      <alignment horizontal="right"/>
    </xf>
    <xf numFmtId="0" fontId="0" fillId="2" borderId="0" xfId="0" applyFill="1" applyAlignment="1">
      <alignment horizontal="justify"/>
    </xf>
    <xf numFmtId="165" fontId="0" fillId="2" borderId="0" xfId="0" applyNumberFormat="1" applyFill="1" applyAlignment="1">
      <alignment horizontal="center" vertical="top"/>
    </xf>
    <xf numFmtId="0" fontId="3" fillId="2" borderId="0" xfId="0" applyFont="1" applyFill="1"/>
    <xf numFmtId="4" fontId="0" fillId="2" borderId="0" xfId="0" applyNumberFormat="1" applyFill="1" applyAlignment="1">
      <alignment horizontal="center"/>
    </xf>
    <xf numFmtId="0" fontId="0" fillId="0" borderId="1" xfId="0" applyBorder="1" applyAlignment="1">
      <alignment horizontal="justify" vertical="top"/>
    </xf>
    <xf numFmtId="165" fontId="3" fillId="0" borderId="0" xfId="0" applyNumberFormat="1" applyFont="1" applyAlignment="1">
      <alignment horizontal="center" vertical="top"/>
    </xf>
    <xf numFmtId="0" fontId="3" fillId="0" borderId="0" xfId="0" applyFont="1" applyAlignment="1">
      <alignment horizontal="left" vertical="top"/>
    </xf>
    <xf numFmtId="0" fontId="0" fillId="0" borderId="0" xfId="0" applyAlignment="1">
      <alignment horizontal="justify" vertical="top"/>
    </xf>
    <xf numFmtId="0" fontId="0" fillId="0" borderId="0" xfId="0" applyAlignment="1">
      <alignment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1" xfId="0" applyFont="1" applyBorder="1" applyAlignment="1">
      <alignment horizontal="right" vertical="top"/>
    </xf>
    <xf numFmtId="4" fontId="0" fillId="0" borderId="0" xfId="0" applyNumberFormat="1" applyAlignment="1">
      <alignment horizontal="center"/>
    </xf>
    <xf numFmtId="0" fontId="0" fillId="0" borderId="0" xfId="0" applyAlignment="1">
      <alignment horizontal="justify" vertical="top" wrapText="1"/>
    </xf>
    <xf numFmtId="0" fontId="0" fillId="0" borderId="0" xfId="0" applyAlignment="1">
      <alignment horizontal="right" vertical="center"/>
    </xf>
    <xf numFmtId="0" fontId="0" fillId="0" borderId="0" xfId="0" applyAlignment="1">
      <alignment horizontal="center" vertical="center"/>
    </xf>
    <xf numFmtId="165" fontId="0" fillId="0" borderId="0" xfId="0" applyNumberFormat="1" applyAlignment="1">
      <alignment horizontal="center" vertical="center"/>
    </xf>
    <xf numFmtId="4" fontId="0" fillId="0" borderId="0" xfId="0" applyNumberFormat="1" applyAlignment="1">
      <alignment horizontal="right" vertical="center"/>
    </xf>
    <xf numFmtId="4" fontId="0" fillId="0" borderId="0" xfId="0" applyNumberFormat="1" applyAlignment="1">
      <alignment horizontal="center" vertical="center"/>
    </xf>
    <xf numFmtId="0" fontId="55" fillId="0" borderId="0" xfId="0" applyFont="1"/>
    <xf numFmtId="0" fontId="54" fillId="0" borderId="4" xfId="0" applyFont="1" applyBorder="1" applyAlignment="1">
      <alignment horizontal="center" vertical="center" wrapText="1"/>
    </xf>
    <xf numFmtId="0" fontId="54" fillId="0" borderId="4" xfId="0" applyFont="1" applyBorder="1" applyAlignment="1">
      <alignment horizontal="center" vertical="center"/>
    </xf>
    <xf numFmtId="165" fontId="5" fillId="0" borderId="4" xfId="0" applyNumberFormat="1" applyFont="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wrapText="1"/>
    </xf>
    <xf numFmtId="4" fontId="0" fillId="0" borderId="4" xfId="0" applyNumberFormat="1" applyBorder="1" applyAlignment="1">
      <alignment horizontal="righ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0" fillId="0" borderId="4" xfId="0" applyBorder="1" applyAlignment="1">
      <alignment horizontal="center" vertical="center"/>
    </xf>
    <xf numFmtId="4" fontId="0" fillId="0" borderId="4" xfId="0" applyNumberFormat="1" applyBorder="1" applyAlignment="1">
      <alignment horizontal="center" vertical="center" wrapText="1"/>
    </xf>
    <xf numFmtId="49" fontId="5" fillId="0" borderId="23" xfId="0" applyNumberFormat="1" applyFont="1" applyBorder="1" applyAlignment="1">
      <alignment horizontal="left" vertical="center" wrapText="1"/>
    </xf>
    <xf numFmtId="0" fontId="3" fillId="0" borderId="25" xfId="0" applyFont="1" applyBorder="1" applyAlignment="1" applyProtection="1">
      <alignment horizontal="left" vertical="center" wrapText="1"/>
      <protection locked="0"/>
    </xf>
    <xf numFmtId="49" fontId="5" fillId="0" borderId="24" xfId="0" applyNumberFormat="1" applyFont="1" applyBorder="1" applyAlignment="1">
      <alignment horizontal="left" vertical="center" wrapText="1"/>
    </xf>
    <xf numFmtId="166" fontId="0" fillId="0" borderId="4" xfId="0" applyNumberFormat="1" applyBorder="1" applyAlignment="1">
      <alignment horizontal="center" vertical="center"/>
    </xf>
    <xf numFmtId="0" fontId="0" fillId="0" borderId="23" xfId="0" applyBorder="1" applyAlignment="1">
      <alignment horizontal="left" vertical="center" wrapText="1"/>
    </xf>
    <xf numFmtId="0" fontId="0" fillId="0" borderId="25" xfId="0" applyBorder="1" applyAlignment="1">
      <alignment horizontal="left" vertical="center" wrapText="1"/>
    </xf>
    <xf numFmtId="0" fontId="5" fillId="0" borderId="25" xfId="0" applyFont="1" applyBorder="1" applyAlignment="1">
      <alignment horizontal="left" vertical="center"/>
    </xf>
    <xf numFmtId="0" fontId="5" fillId="0" borderId="24" xfId="0" applyFont="1" applyBorder="1" applyAlignment="1">
      <alignment horizontal="left" vertical="center"/>
    </xf>
    <xf numFmtId="4" fontId="3" fillId="0" borderId="4" xfId="0" applyNumberFormat="1" applyFont="1" applyBorder="1" applyAlignment="1">
      <alignment horizontal="right" vertical="center" wrapText="1"/>
    </xf>
    <xf numFmtId="4" fontId="5" fillId="0" borderId="4" xfId="0" applyNumberFormat="1" applyFont="1" applyBorder="1" applyAlignment="1">
      <alignment horizontal="center" vertical="center" wrapText="1"/>
    </xf>
    <xf numFmtId="0" fontId="56" fillId="0" borderId="4" xfId="0" applyFont="1" applyBorder="1" applyAlignment="1">
      <alignment horizontal="right" vertical="center" wrapText="1"/>
    </xf>
    <xf numFmtId="165" fontId="5" fillId="0" borderId="23" xfId="0" applyNumberFormat="1" applyFont="1" applyBorder="1" applyAlignment="1">
      <alignment horizontal="center" vertical="center"/>
    </xf>
    <xf numFmtId="165" fontId="5" fillId="0" borderId="26" xfId="0" applyNumberFormat="1" applyFont="1" applyBorder="1" applyAlignment="1">
      <alignment horizontal="center" vertical="center"/>
    </xf>
    <xf numFmtId="165" fontId="5" fillId="0" borderId="25" xfId="0" applyNumberFormat="1" applyFont="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vertical="center"/>
    </xf>
    <xf numFmtId="0" fontId="0" fillId="0" borderId="25" xfId="0" applyBorder="1" applyAlignment="1">
      <alignment horizontal="center" vertical="center"/>
    </xf>
    <xf numFmtId="165" fontId="5" fillId="0" borderId="4" xfId="0" applyNumberFormat="1" applyFont="1" applyBorder="1" applyAlignment="1">
      <alignment horizontal="center" vertical="center"/>
    </xf>
    <xf numFmtId="4" fontId="0" fillId="0" borderId="23" xfId="0" applyNumberFormat="1" applyBorder="1" applyAlignment="1">
      <alignment horizontal="right" vertical="center" wrapText="1"/>
    </xf>
    <xf numFmtId="4" fontId="0" fillId="0" borderId="24" xfId="0" applyNumberFormat="1" applyBorder="1" applyAlignment="1">
      <alignment horizontal="right" vertical="center" wrapText="1"/>
    </xf>
    <xf numFmtId="4" fontId="0" fillId="0" borderId="25" xfId="0" applyNumberFormat="1" applyBorder="1" applyAlignment="1">
      <alignment horizontal="right" vertical="center" wrapText="1"/>
    </xf>
    <xf numFmtId="4" fontId="0" fillId="0" borderId="23" xfId="0" applyNumberFormat="1" applyBorder="1" applyAlignment="1">
      <alignment horizontal="center" vertical="center" wrapText="1"/>
    </xf>
    <xf numFmtId="4" fontId="0" fillId="0" borderId="24" xfId="0" applyNumberFormat="1" applyBorder="1" applyAlignment="1">
      <alignment horizontal="center" vertical="center" wrapText="1"/>
    </xf>
    <xf numFmtId="4" fontId="0" fillId="0" borderId="25" xfId="0" applyNumberFormat="1" applyBorder="1" applyAlignment="1">
      <alignment horizontal="center" vertical="center" wrapText="1"/>
    </xf>
    <xf numFmtId="166" fontId="0" fillId="0" borderId="23" xfId="0" applyNumberFormat="1" applyBorder="1" applyAlignment="1">
      <alignment horizontal="center" vertical="center"/>
    </xf>
    <xf numFmtId="166" fontId="0" fillId="0" borderId="25" xfId="0" applyNumberFormat="1" applyBorder="1" applyAlignment="1">
      <alignment horizontal="center" vertical="center"/>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4" fontId="0" fillId="0" borderId="23" xfId="0" applyNumberFormat="1" applyBorder="1" applyAlignment="1">
      <alignment horizontal="center" vertical="center"/>
    </xf>
    <xf numFmtId="4" fontId="0" fillId="0" borderId="25" xfId="0" applyNumberFormat="1" applyBorder="1" applyAlignment="1">
      <alignment horizontal="center" vertical="center"/>
    </xf>
    <xf numFmtId="165" fontId="5" fillId="0" borderId="24"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251">
    <cellStyle name="20% - Accent1" xfId="23"/>
    <cellStyle name="20% - Accent1 2" xfId="24"/>
    <cellStyle name="20% - Accent1 2 2" xfId="25"/>
    <cellStyle name="20% - Accent1 3" xfId="26"/>
    <cellStyle name="20% - Accent2" xfId="27"/>
    <cellStyle name="20% - Accent2 2" xfId="28"/>
    <cellStyle name="20% - Accent2 2 2" xfId="29"/>
    <cellStyle name="20% - Accent2 3" xfId="30"/>
    <cellStyle name="20% - Accent3" xfId="31"/>
    <cellStyle name="20% - Accent3 2" xfId="32"/>
    <cellStyle name="20% - Accent3 2 2" xfId="33"/>
    <cellStyle name="20% - Accent4" xfId="34"/>
    <cellStyle name="20% - Accent4 2" xfId="35"/>
    <cellStyle name="20% - Accent4 2 2" xfId="36"/>
    <cellStyle name="20% - Accent4 3" xfId="37"/>
    <cellStyle name="20% - Accent5" xfId="38"/>
    <cellStyle name="20% - Accent5 2" xfId="39"/>
    <cellStyle name="20% - Accent5 2 2" xfId="40"/>
    <cellStyle name="20% - Accent6" xfId="41"/>
    <cellStyle name="20% - Accent6 2" xfId="42"/>
    <cellStyle name="20% - Accent6 2 2" xfId="43"/>
    <cellStyle name="20% - Accent6 3" xfId="44"/>
    <cellStyle name="40% - Accent1" xfId="45"/>
    <cellStyle name="40% - Accent1 2" xfId="46"/>
    <cellStyle name="40% - Accent1 2 2" xfId="47"/>
    <cellStyle name="40% - Accent1 3" xfId="48"/>
    <cellStyle name="40% - Accent2" xfId="49"/>
    <cellStyle name="40% - Accent2 2" xfId="50"/>
    <cellStyle name="40% - Accent2 2 2" xfId="51"/>
    <cellStyle name="40% - Accent3" xfId="52"/>
    <cellStyle name="40% - Accent3 2" xfId="53"/>
    <cellStyle name="40% - Accent3 2 2" xfId="54"/>
    <cellStyle name="40% - Accent4" xfId="55"/>
    <cellStyle name="40% - Accent4 2" xfId="56"/>
    <cellStyle name="40% - Accent4 2 2" xfId="57"/>
    <cellStyle name="40% - Accent4 3" xfId="58"/>
    <cellStyle name="40% - Accent5" xfId="59"/>
    <cellStyle name="40% - Accent5 2" xfId="60"/>
    <cellStyle name="40% - Accent5 2 2" xfId="61"/>
    <cellStyle name="40% - Accent5 3" xfId="62"/>
    <cellStyle name="40% - Accent6" xfId="63"/>
    <cellStyle name="40% - Accent6 2" xfId="64"/>
    <cellStyle name="40% - Accent6 2 2" xfId="65"/>
    <cellStyle name="40% - Accent6 3" xfId="66"/>
    <cellStyle name="60% - Accent1" xfId="67"/>
    <cellStyle name="60% - Accent1 2" xfId="68"/>
    <cellStyle name="60% - Accent1 3" xfId="69"/>
    <cellStyle name="60% - Accent2" xfId="70"/>
    <cellStyle name="60% - Accent2 2" xfId="71"/>
    <cellStyle name="60% - Accent2 3" xfId="72"/>
    <cellStyle name="60% - Accent3" xfId="73"/>
    <cellStyle name="60% - Accent3 2" xfId="74"/>
    <cellStyle name="60% - Accent3 3" xfId="75"/>
    <cellStyle name="60% - Accent4" xfId="76"/>
    <cellStyle name="60% - Accent4 2" xfId="77"/>
    <cellStyle name="60% - Accent4 3" xfId="78"/>
    <cellStyle name="60% - Accent5" xfId="79"/>
    <cellStyle name="60% - Accent5 2" xfId="80"/>
    <cellStyle name="60% - Accent5 3" xfId="81"/>
    <cellStyle name="60% - Accent6" xfId="82"/>
    <cellStyle name="60% - Accent6 2" xfId="83"/>
    <cellStyle name="60% - Accent6 3" xfId="84"/>
    <cellStyle name="A4 Small 210 x 297 mm" xfId="85"/>
    <cellStyle name="Accent1" xfId="86"/>
    <cellStyle name="Accent1 2" xfId="87"/>
    <cellStyle name="Accent1 3" xfId="88"/>
    <cellStyle name="Accent2" xfId="89"/>
    <cellStyle name="Accent2 2" xfId="90"/>
    <cellStyle name="Accent2 3" xfId="91"/>
    <cellStyle name="Accent3" xfId="92"/>
    <cellStyle name="Accent3 2" xfId="93"/>
    <cellStyle name="Accent3 3" xfId="94"/>
    <cellStyle name="Accent4" xfId="95"/>
    <cellStyle name="Accent4 2" xfId="96"/>
    <cellStyle name="Accent5" xfId="97"/>
    <cellStyle name="Accent5 2" xfId="98"/>
    <cellStyle name="Accent6" xfId="99"/>
    <cellStyle name="Accent6 2" xfId="100"/>
    <cellStyle name="Accent6 3" xfId="101"/>
    <cellStyle name="Bad" xfId="102"/>
    <cellStyle name="Bad 2" xfId="103"/>
    <cellStyle name="Bad 3" xfId="104"/>
    <cellStyle name="Calculation" xfId="105"/>
    <cellStyle name="Calculation 2" xfId="106"/>
    <cellStyle name="Calculation 3" xfId="107"/>
    <cellStyle name="Check Cell" xfId="108"/>
    <cellStyle name="Check Cell 2" xfId="109"/>
    <cellStyle name="Comma 10" xfId="110"/>
    <cellStyle name="Comma 10 2" xfId="111"/>
    <cellStyle name="Comma 11" xfId="112"/>
    <cellStyle name="Comma 11 2" xfId="113"/>
    <cellStyle name="Comma 12" xfId="114"/>
    <cellStyle name="Comma 2" xfId="115"/>
    <cellStyle name="Comma 2 2" xfId="116"/>
    <cellStyle name="Comma 2 2 2" xfId="117"/>
    <cellStyle name="Comma 2 3" xfId="118"/>
    <cellStyle name="Comma 2 4" xfId="119"/>
    <cellStyle name="Comma 3" xfId="120"/>
    <cellStyle name="Comma 3 2" xfId="121"/>
    <cellStyle name="Comma 4" xfId="122"/>
    <cellStyle name="Comma 5" xfId="123"/>
    <cellStyle name="Comma 6" xfId="124"/>
    <cellStyle name="Comma 7" xfId="125"/>
    <cellStyle name="Comma 8" xfId="126"/>
    <cellStyle name="Comma 9" xfId="127"/>
    <cellStyle name="Comma 9 2" xfId="128"/>
    <cellStyle name="Currency 2" xfId="129"/>
    <cellStyle name="Currency 3" xfId="130"/>
    <cellStyle name="Currency 4" xfId="131"/>
    <cellStyle name="Excel Built-in Normal" xfId="132"/>
    <cellStyle name="Explanatory Text" xfId="133"/>
    <cellStyle name="Explanatory Text 2" xfId="134"/>
    <cellStyle name="Good 2" xfId="135"/>
    <cellStyle name="Good 3" xfId="136"/>
    <cellStyle name="Heading 1" xfId="137"/>
    <cellStyle name="Heading 1 2" xfId="138"/>
    <cellStyle name="Heading 1 3" xfId="139"/>
    <cellStyle name="Heading 2" xfId="140"/>
    <cellStyle name="Heading 2 2" xfId="141"/>
    <cellStyle name="Heading 2 3" xfId="142"/>
    <cellStyle name="Heading 3" xfId="143"/>
    <cellStyle name="Heading 3 2" xfId="144"/>
    <cellStyle name="Heading 3 3" xfId="145"/>
    <cellStyle name="Heading 4" xfId="146"/>
    <cellStyle name="Heading 4 2" xfId="147"/>
    <cellStyle name="Hyperlink 2" xfId="148"/>
    <cellStyle name="Input" xfId="149"/>
    <cellStyle name="Input 2" xfId="150"/>
    <cellStyle name="Input 3" xfId="151"/>
    <cellStyle name="kolona A" xfId="152"/>
    <cellStyle name="kolona B" xfId="153"/>
    <cellStyle name="kolona C" xfId="154"/>
    <cellStyle name="kolona D" xfId="155"/>
    <cellStyle name="kolona E" xfId="156"/>
    <cellStyle name="kolona F" xfId="157"/>
    <cellStyle name="kolona G" xfId="158"/>
    <cellStyle name="Linked Cell" xfId="159"/>
    <cellStyle name="Linked Cell 2" xfId="160"/>
    <cellStyle name="Linked Cell 3" xfId="161"/>
    <cellStyle name="merge" xfId="239"/>
    <cellStyle name="merge 10" xfId="240"/>
    <cellStyle name="merge 7" xfId="241"/>
    <cellStyle name="Neutral" xfId="162"/>
    <cellStyle name="Neutral 2" xfId="163"/>
    <cellStyle name="Neutral 3" xfId="164"/>
    <cellStyle name="Normal 10" xfId="165"/>
    <cellStyle name="Normal 10 2" xfId="166"/>
    <cellStyle name="Normal 11" xfId="167"/>
    <cellStyle name="Normal 12" xfId="168"/>
    <cellStyle name="Normal 123" xfId="248"/>
    <cellStyle name="Normal 13" xfId="169"/>
    <cellStyle name="Normal 13 2" xfId="242"/>
    <cellStyle name="Normal 14" xfId="170"/>
    <cellStyle name="Normal 15" xfId="171"/>
    <cellStyle name="Normal 15 2" xfId="172"/>
    <cellStyle name="Normal 16" xfId="173"/>
    <cellStyle name="Normal 17" xfId="174"/>
    <cellStyle name="Normal 18" xfId="175"/>
    <cellStyle name="Normal 19" xfId="176"/>
    <cellStyle name="Normal 2" xfId="13"/>
    <cellStyle name="Normal 2 2" xfId="17"/>
    <cellStyle name="Normal 2 2 2" xfId="177"/>
    <cellStyle name="Normal 2 2 3" xfId="178"/>
    <cellStyle name="Normal 2 2 3 2" xfId="14"/>
    <cellStyle name="Normal 2 3" xfId="179"/>
    <cellStyle name="Normal 2 4" xfId="180"/>
    <cellStyle name="Normal 2 5" xfId="181"/>
    <cellStyle name="Normal 2 6" xfId="182"/>
    <cellStyle name="Normal 20" xfId="183"/>
    <cellStyle name="Normal 21" xfId="184"/>
    <cellStyle name="Normal 22" xfId="185"/>
    <cellStyle name="Normal 24" xfId="186"/>
    <cellStyle name="Normal 3" xfId="3"/>
    <cellStyle name="Normal 3 13" xfId="7"/>
    <cellStyle name="Normal 3 18" xfId="6"/>
    <cellStyle name="Normal 3 2" xfId="12"/>
    <cellStyle name="Normal 3 2 2" xfId="187"/>
    <cellStyle name="Normal 3 2 3" xfId="243"/>
    <cellStyle name="Normal 3 3" xfId="188"/>
    <cellStyle name="Normal 3 3 2" xfId="189"/>
    <cellStyle name="Normal 3 4" xfId="190"/>
    <cellStyle name="Normal 4" xfId="16"/>
    <cellStyle name="Normal 4 2" xfId="22"/>
    <cellStyle name="Normal 4 3" xfId="191"/>
    <cellStyle name="Normal 45" xfId="249"/>
    <cellStyle name="Normal 49" xfId="244"/>
    <cellStyle name="Normal 49 2" xfId="245"/>
    <cellStyle name="Normal 5" xfId="192"/>
    <cellStyle name="Normal 5 2" xfId="193"/>
    <cellStyle name="Normal 5 8" xfId="194"/>
    <cellStyle name="Normal 6" xfId="195"/>
    <cellStyle name="Normal 7" xfId="196"/>
    <cellStyle name="Normal 7 2" xfId="197"/>
    <cellStyle name="Normal 7 3" xfId="198"/>
    <cellStyle name="Normal 7 5" xfId="199"/>
    <cellStyle name="Normal 8" xfId="200"/>
    <cellStyle name="Normal 9" xfId="201"/>
    <cellStyle name="Normal moj" xfId="5"/>
    <cellStyle name="Normal_42-2006 Troškovnik Solar" xfId="4"/>
    <cellStyle name="Normalno" xfId="0" builtinId="0"/>
    <cellStyle name="Normalno 10" xfId="250"/>
    <cellStyle name="Normalno 10 2" xfId="202"/>
    <cellStyle name="Normalno 2" xfId="1"/>
    <cellStyle name="Normalno 2 2" xfId="15"/>
    <cellStyle name="Normalno 2 2 2" xfId="203"/>
    <cellStyle name="Normalno 2 3" xfId="9"/>
    <cellStyle name="Normalno 2 4" xfId="11"/>
    <cellStyle name="Normalno 2 5" xfId="204"/>
    <cellStyle name="Normalno 3" xfId="18"/>
    <cellStyle name="Normalno 3 2" xfId="205"/>
    <cellStyle name="Normalno 3 2 2" xfId="206"/>
    <cellStyle name="Normalno 3 3" xfId="207"/>
    <cellStyle name="Normalno 3 4" xfId="208"/>
    <cellStyle name="Normalno 3 5" xfId="209"/>
    <cellStyle name="Normalno 3 5 2" xfId="210"/>
    <cellStyle name="Normalno 3 6" xfId="211"/>
    <cellStyle name="Normalno 4" xfId="19"/>
    <cellStyle name="Normalno 4 2" xfId="20"/>
    <cellStyle name="Normalno 4 2 2" xfId="212"/>
    <cellStyle name="Normalno 4 3" xfId="234"/>
    <cellStyle name="Normalno 4 3 2" xfId="246"/>
    <cellStyle name="Normalno 5" xfId="21"/>
    <cellStyle name="Normalno 5 2" xfId="213"/>
    <cellStyle name="Normalno 53" xfId="235"/>
    <cellStyle name="Normalno 55" xfId="236"/>
    <cellStyle name="Normalno 57" xfId="237"/>
    <cellStyle name="Normalno 6" xfId="214"/>
    <cellStyle name="Normalno 8 4 2" xfId="238"/>
    <cellStyle name="Note 2" xfId="215"/>
    <cellStyle name="Obično 2" xfId="2"/>
    <cellStyle name="Obično 3" xfId="216"/>
    <cellStyle name="Obično 4" xfId="247"/>
    <cellStyle name="Obično_5 4 elektro - KONGRESNA DVORANA RESTORAN - ISTRADRVO" xfId="217"/>
    <cellStyle name="Output 2" xfId="218"/>
    <cellStyle name="Percent 2" xfId="219"/>
    <cellStyle name="RO" xfId="220"/>
    <cellStyle name="Standard_Kastela-Trogir-III-E-Recapitulation" xfId="221"/>
    <cellStyle name="Stil 1" xfId="222"/>
    <cellStyle name="Style 1" xfId="8"/>
    <cellStyle name="Style 1 2" xfId="223"/>
    <cellStyle name="Style 1 3" xfId="224"/>
    <cellStyle name="Title 2" xfId="225"/>
    <cellStyle name="Total" xfId="226"/>
    <cellStyle name="Total 2" xfId="227"/>
    <cellStyle name="Total 3" xfId="228"/>
    <cellStyle name="Valuta 2" xfId="229"/>
    <cellStyle name="Warning Text 2" xfId="230"/>
    <cellStyle name="Zarez 2" xfId="10"/>
    <cellStyle name="Zarez 2 2" xfId="231"/>
    <cellStyle name="Zarez 2 3" xfId="232"/>
    <cellStyle name="Zarez 3" xfId="2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CO\Kuca_Prelok\Tro&#353;kovnik%20Prel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S\1_Projekti\270_2016%20Samostan%20Ivanec\_Tro&#353;kovnik%20%20Samostan%20Ivanec_nije%20za%20va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OS\1_Projektiranje_2017\1_Projekti\013_2017_Stambeno%20poslovna%20gra&#273;evina_Hondlova\1_Izlaz\iza&#353;lo%2024.03.2017\PPI\Tro&#353;kovnik_Zgrada%20Hondlov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OS\1_Projekti\263_2016_Grad%20Cazma\2_RADNO\_Tro&#353;kovnik%20Ku&#263;a%20Hegedu&#353;i&#26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COS\1_Projektiranje_2016\1_Projekti\269_2016%20Magma%20Ivanec_%204%20stana\Radno\Tro&#353;kovnik\Tro&#353;kovnik%20MAGMA_nije%20za%20V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i ventilac"/>
      <sheetName val="Centralno usisavan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row>
        <row r="57">
          <cell r="B57" t="str">
            <v xml:space="preserve"> - vertikalna ugradnja kolektora na ravni krov </v>
          </cell>
        </row>
        <row r="58">
          <cell r="B58" t="str">
            <v xml:space="preserve"> - hor. ugradnja jedan do drugog na kosi krov (standardni crijep - Bramac, Tondach)</v>
          </cell>
        </row>
        <row r="59">
          <cell r="B59" t="str">
            <v xml:space="preserve"> - hor. ugradnja jedan do drugog na kosi krov (valoviti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sheetData sheetId="9">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TROŠKOVNIK"/>
      <sheetName val="16__Prometnice9"/>
      <sheetName val="17__Ograda5"/>
      <sheetName val="18__Krajobraz5"/>
      <sheetName val="16__Prometnice10"/>
      <sheetName val="soboslik"/>
      <sheetName val="elektr"/>
      <sheetName val="plin"/>
      <sheetName val="ZEMLJAN"/>
      <sheetName val="razni "/>
      <sheetName val="izolacija"/>
      <sheetName val="oprema dvor."/>
      <sheetName val="okoliš"/>
      <sheetName val="offen LIDL-Troskovnik-16-17-18-"/>
    </sheetNames>
    <sheetDataSet>
      <sheetData sheetId="0" refreshError="1"/>
      <sheetData sheetId="1" refreshError="1">
        <row r="66">
          <cell r="G66">
            <v>81489.785000000003</v>
          </cell>
        </row>
        <row r="130">
          <cell r="G130">
            <v>0</v>
          </cell>
        </row>
        <row r="277">
          <cell r="G277">
            <v>0</v>
          </cell>
        </row>
        <row r="329">
          <cell r="G329">
            <v>0</v>
          </cell>
        </row>
      </sheetData>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ow r="66">
          <cell r="G66">
            <v>81489.785000000003</v>
          </cell>
        </row>
      </sheetData>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P"/>
      <sheetName val="N Plin"/>
      <sheetName val="M Plin"/>
      <sheetName val="Gr"/>
      <sheetName val="Gr - opcija1"/>
      <sheetName val="Gr - opcija2"/>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sheetData sheetId="9"/>
      <sheetData sheetId="10">
        <row r="56">
          <cell r="B56" t="str">
            <v xml:space="preserve"> - horizontalna ugradnja kolektora na ravni krov </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G167"/>
  <sheetViews>
    <sheetView view="pageBreakPreview" zoomScale="115" zoomScaleNormal="100" zoomScaleSheetLayoutView="115" zoomScalePageLayoutView="115" workbookViewId="0">
      <pane ySplit="1" topLeftCell="A2" activePane="bottomLeft" state="frozen"/>
      <selection sqref="A1:XFD1048576"/>
      <selection pane="bottomLeft" activeCell="D3" sqref="D3"/>
    </sheetView>
  </sheetViews>
  <sheetFormatPr defaultRowHeight="15"/>
  <cols>
    <col min="1" max="1" width="4" style="14" bestFit="1" customWidth="1"/>
    <col min="2" max="2" width="41.28515625" style="13" customWidth="1"/>
    <col min="3" max="3" width="7.28515625" style="11" bestFit="1" customWidth="1"/>
    <col min="4" max="4" width="7.5703125" style="11" customWidth="1"/>
    <col min="5" max="5" width="13.5703125" style="11" bestFit="1" customWidth="1"/>
    <col min="6" max="6" width="2.42578125" style="11" customWidth="1"/>
    <col min="7" max="7" width="11.140625" style="12" bestFit="1" customWidth="1"/>
    <col min="8" max="256" width="9.140625" style="9"/>
    <col min="257" max="257" width="3.7109375" style="9" customWidth="1"/>
    <col min="258" max="258" width="45.7109375" style="9" customWidth="1"/>
    <col min="259" max="259" width="7.7109375" style="9" customWidth="1"/>
    <col min="260" max="260" width="5.7109375" style="9" customWidth="1"/>
    <col min="261" max="261" width="10.7109375" style="9" customWidth="1"/>
    <col min="262" max="262" width="3.7109375" style="9" customWidth="1"/>
    <col min="263" max="263" width="11.7109375" style="9" customWidth="1"/>
    <col min="264" max="512" width="9.140625" style="9"/>
    <col min="513" max="513" width="3.7109375" style="9" customWidth="1"/>
    <col min="514" max="514" width="45.7109375" style="9" customWidth="1"/>
    <col min="515" max="515" width="7.7109375" style="9" customWidth="1"/>
    <col min="516" max="516" width="5.7109375" style="9" customWidth="1"/>
    <col min="517" max="517" width="10.7109375" style="9" customWidth="1"/>
    <col min="518" max="518" width="3.7109375" style="9" customWidth="1"/>
    <col min="519" max="519" width="11.7109375" style="9" customWidth="1"/>
    <col min="520" max="768" width="9.140625" style="9"/>
    <col min="769" max="769" width="3.7109375" style="9" customWidth="1"/>
    <col min="770" max="770" width="45.7109375" style="9" customWidth="1"/>
    <col min="771" max="771" width="7.7109375" style="9" customWidth="1"/>
    <col min="772" max="772" width="5.7109375" style="9" customWidth="1"/>
    <col min="773" max="773" width="10.7109375" style="9" customWidth="1"/>
    <col min="774" max="774" width="3.7109375" style="9" customWidth="1"/>
    <col min="775" max="775" width="11.7109375" style="9" customWidth="1"/>
    <col min="776" max="1024" width="9.140625" style="9"/>
    <col min="1025" max="1025" width="3.7109375" style="9" customWidth="1"/>
    <col min="1026" max="1026" width="45.7109375" style="9" customWidth="1"/>
    <col min="1027" max="1027" width="7.7109375" style="9" customWidth="1"/>
    <col min="1028" max="1028" width="5.7109375" style="9" customWidth="1"/>
    <col min="1029" max="1029" width="10.7109375" style="9" customWidth="1"/>
    <col min="1030" max="1030" width="3.7109375" style="9" customWidth="1"/>
    <col min="1031" max="1031" width="11.7109375" style="9" customWidth="1"/>
    <col min="1032" max="1280" width="9.140625" style="9"/>
    <col min="1281" max="1281" width="3.7109375" style="9" customWidth="1"/>
    <col min="1282" max="1282" width="45.7109375" style="9" customWidth="1"/>
    <col min="1283" max="1283" width="7.7109375" style="9" customWidth="1"/>
    <col min="1284" max="1284" width="5.7109375" style="9" customWidth="1"/>
    <col min="1285" max="1285" width="10.7109375" style="9" customWidth="1"/>
    <col min="1286" max="1286" width="3.7109375" style="9" customWidth="1"/>
    <col min="1287" max="1287" width="11.7109375" style="9" customWidth="1"/>
    <col min="1288" max="1536" width="9.140625" style="9"/>
    <col min="1537" max="1537" width="3.7109375" style="9" customWidth="1"/>
    <col min="1538" max="1538" width="45.7109375" style="9" customWidth="1"/>
    <col min="1539" max="1539" width="7.7109375" style="9" customWidth="1"/>
    <col min="1540" max="1540" width="5.7109375" style="9" customWidth="1"/>
    <col min="1541" max="1541" width="10.7109375" style="9" customWidth="1"/>
    <col min="1542" max="1542" width="3.7109375" style="9" customWidth="1"/>
    <col min="1543" max="1543" width="11.7109375" style="9" customWidth="1"/>
    <col min="1544" max="1792" width="9.140625" style="9"/>
    <col min="1793" max="1793" width="3.7109375" style="9" customWidth="1"/>
    <col min="1794" max="1794" width="45.7109375" style="9" customWidth="1"/>
    <col min="1795" max="1795" width="7.7109375" style="9" customWidth="1"/>
    <col min="1796" max="1796" width="5.7109375" style="9" customWidth="1"/>
    <col min="1797" max="1797" width="10.7109375" style="9" customWidth="1"/>
    <col min="1798" max="1798" width="3.7109375" style="9" customWidth="1"/>
    <col min="1799" max="1799" width="11.7109375" style="9" customWidth="1"/>
    <col min="1800" max="2048" width="9.140625" style="9"/>
    <col min="2049" max="2049" width="3.7109375" style="9" customWidth="1"/>
    <col min="2050" max="2050" width="45.7109375" style="9" customWidth="1"/>
    <col min="2051" max="2051" width="7.7109375" style="9" customWidth="1"/>
    <col min="2052" max="2052" width="5.7109375" style="9" customWidth="1"/>
    <col min="2053" max="2053" width="10.7109375" style="9" customWidth="1"/>
    <col min="2054" max="2054" width="3.7109375" style="9" customWidth="1"/>
    <col min="2055" max="2055" width="11.7109375" style="9" customWidth="1"/>
    <col min="2056" max="2304" width="9.140625" style="9"/>
    <col min="2305" max="2305" width="3.7109375" style="9" customWidth="1"/>
    <col min="2306" max="2306" width="45.7109375" style="9" customWidth="1"/>
    <col min="2307" max="2307" width="7.7109375" style="9" customWidth="1"/>
    <col min="2308" max="2308" width="5.7109375" style="9" customWidth="1"/>
    <col min="2309" max="2309" width="10.7109375" style="9" customWidth="1"/>
    <col min="2310" max="2310" width="3.7109375" style="9" customWidth="1"/>
    <col min="2311" max="2311" width="11.7109375" style="9" customWidth="1"/>
    <col min="2312" max="2560" width="9.140625" style="9"/>
    <col min="2561" max="2561" width="3.7109375" style="9" customWidth="1"/>
    <col min="2562" max="2562" width="45.7109375" style="9" customWidth="1"/>
    <col min="2563" max="2563" width="7.7109375" style="9" customWidth="1"/>
    <col min="2564" max="2564" width="5.7109375" style="9" customWidth="1"/>
    <col min="2565" max="2565" width="10.7109375" style="9" customWidth="1"/>
    <col min="2566" max="2566" width="3.7109375" style="9" customWidth="1"/>
    <col min="2567" max="2567" width="11.7109375" style="9" customWidth="1"/>
    <col min="2568" max="2816" width="9.140625" style="9"/>
    <col min="2817" max="2817" width="3.7109375" style="9" customWidth="1"/>
    <col min="2818" max="2818" width="45.7109375" style="9" customWidth="1"/>
    <col min="2819" max="2819" width="7.7109375" style="9" customWidth="1"/>
    <col min="2820" max="2820" width="5.7109375" style="9" customWidth="1"/>
    <col min="2821" max="2821" width="10.7109375" style="9" customWidth="1"/>
    <col min="2822" max="2822" width="3.7109375" style="9" customWidth="1"/>
    <col min="2823" max="2823" width="11.7109375" style="9" customWidth="1"/>
    <col min="2824" max="3072" width="9.140625" style="9"/>
    <col min="3073" max="3073" width="3.7109375" style="9" customWidth="1"/>
    <col min="3074" max="3074" width="45.7109375" style="9" customWidth="1"/>
    <col min="3075" max="3075" width="7.7109375" style="9" customWidth="1"/>
    <col min="3076" max="3076" width="5.7109375" style="9" customWidth="1"/>
    <col min="3077" max="3077" width="10.7109375" style="9" customWidth="1"/>
    <col min="3078" max="3078" width="3.7109375" style="9" customWidth="1"/>
    <col min="3079" max="3079" width="11.7109375" style="9" customWidth="1"/>
    <col min="3080" max="3328" width="9.140625" style="9"/>
    <col min="3329" max="3329" width="3.7109375" style="9" customWidth="1"/>
    <col min="3330" max="3330" width="45.7109375" style="9" customWidth="1"/>
    <col min="3331" max="3331" width="7.7109375" style="9" customWidth="1"/>
    <col min="3332" max="3332" width="5.7109375" style="9" customWidth="1"/>
    <col min="3333" max="3333" width="10.7109375" style="9" customWidth="1"/>
    <col min="3334" max="3334" width="3.7109375" style="9" customWidth="1"/>
    <col min="3335" max="3335" width="11.7109375" style="9" customWidth="1"/>
    <col min="3336" max="3584" width="9.140625" style="9"/>
    <col min="3585" max="3585" width="3.7109375" style="9" customWidth="1"/>
    <col min="3586" max="3586" width="45.7109375" style="9" customWidth="1"/>
    <col min="3587" max="3587" width="7.7109375" style="9" customWidth="1"/>
    <col min="3588" max="3588" width="5.7109375" style="9" customWidth="1"/>
    <col min="3589" max="3589" width="10.7109375" style="9" customWidth="1"/>
    <col min="3590" max="3590" width="3.7109375" style="9" customWidth="1"/>
    <col min="3591" max="3591" width="11.7109375" style="9" customWidth="1"/>
    <col min="3592" max="3840" width="9.140625" style="9"/>
    <col min="3841" max="3841" width="3.7109375" style="9" customWidth="1"/>
    <col min="3842" max="3842" width="45.7109375" style="9" customWidth="1"/>
    <col min="3843" max="3843" width="7.7109375" style="9" customWidth="1"/>
    <col min="3844" max="3844" width="5.7109375" style="9" customWidth="1"/>
    <col min="3845" max="3845" width="10.7109375" style="9" customWidth="1"/>
    <col min="3846" max="3846" width="3.7109375" style="9" customWidth="1"/>
    <col min="3847" max="3847" width="11.7109375" style="9" customWidth="1"/>
    <col min="3848" max="4096" width="9.140625" style="9"/>
    <col min="4097" max="4097" width="3.7109375" style="9" customWidth="1"/>
    <col min="4098" max="4098" width="45.7109375" style="9" customWidth="1"/>
    <col min="4099" max="4099" width="7.7109375" style="9" customWidth="1"/>
    <col min="4100" max="4100" width="5.7109375" style="9" customWidth="1"/>
    <col min="4101" max="4101" width="10.7109375" style="9" customWidth="1"/>
    <col min="4102" max="4102" width="3.7109375" style="9" customWidth="1"/>
    <col min="4103" max="4103" width="11.7109375" style="9" customWidth="1"/>
    <col min="4104" max="4352" width="9.140625" style="9"/>
    <col min="4353" max="4353" width="3.7109375" style="9" customWidth="1"/>
    <col min="4354" max="4354" width="45.7109375" style="9" customWidth="1"/>
    <col min="4355" max="4355" width="7.7109375" style="9" customWidth="1"/>
    <col min="4356" max="4356" width="5.7109375" style="9" customWidth="1"/>
    <col min="4357" max="4357" width="10.7109375" style="9" customWidth="1"/>
    <col min="4358" max="4358" width="3.7109375" style="9" customWidth="1"/>
    <col min="4359" max="4359" width="11.7109375" style="9" customWidth="1"/>
    <col min="4360" max="4608" width="9.140625" style="9"/>
    <col min="4609" max="4609" width="3.7109375" style="9" customWidth="1"/>
    <col min="4610" max="4610" width="45.7109375" style="9" customWidth="1"/>
    <col min="4611" max="4611" width="7.7109375" style="9" customWidth="1"/>
    <col min="4612" max="4612" width="5.7109375" style="9" customWidth="1"/>
    <col min="4613" max="4613" width="10.7109375" style="9" customWidth="1"/>
    <col min="4614" max="4614" width="3.7109375" style="9" customWidth="1"/>
    <col min="4615" max="4615" width="11.7109375" style="9" customWidth="1"/>
    <col min="4616" max="4864" width="9.140625" style="9"/>
    <col min="4865" max="4865" width="3.7109375" style="9" customWidth="1"/>
    <col min="4866" max="4866" width="45.7109375" style="9" customWidth="1"/>
    <col min="4867" max="4867" width="7.7109375" style="9" customWidth="1"/>
    <col min="4868" max="4868" width="5.7109375" style="9" customWidth="1"/>
    <col min="4869" max="4869" width="10.7109375" style="9" customWidth="1"/>
    <col min="4870" max="4870" width="3.7109375" style="9" customWidth="1"/>
    <col min="4871" max="4871" width="11.7109375" style="9" customWidth="1"/>
    <col min="4872" max="5120" width="9.140625" style="9"/>
    <col min="5121" max="5121" width="3.7109375" style="9" customWidth="1"/>
    <col min="5122" max="5122" width="45.7109375" style="9" customWidth="1"/>
    <col min="5123" max="5123" width="7.7109375" style="9" customWidth="1"/>
    <col min="5124" max="5124" width="5.7109375" style="9" customWidth="1"/>
    <col min="5125" max="5125" width="10.7109375" style="9" customWidth="1"/>
    <col min="5126" max="5126" width="3.7109375" style="9" customWidth="1"/>
    <col min="5127" max="5127" width="11.7109375" style="9" customWidth="1"/>
    <col min="5128" max="5376" width="9.140625" style="9"/>
    <col min="5377" max="5377" width="3.7109375" style="9" customWidth="1"/>
    <col min="5378" max="5378" width="45.7109375" style="9" customWidth="1"/>
    <col min="5379" max="5379" width="7.7109375" style="9" customWidth="1"/>
    <col min="5380" max="5380" width="5.7109375" style="9" customWidth="1"/>
    <col min="5381" max="5381" width="10.7109375" style="9" customWidth="1"/>
    <col min="5382" max="5382" width="3.7109375" style="9" customWidth="1"/>
    <col min="5383" max="5383" width="11.7109375" style="9" customWidth="1"/>
    <col min="5384" max="5632" width="9.140625" style="9"/>
    <col min="5633" max="5633" width="3.7109375" style="9" customWidth="1"/>
    <col min="5634" max="5634" width="45.7109375" style="9" customWidth="1"/>
    <col min="5635" max="5635" width="7.7109375" style="9" customWidth="1"/>
    <col min="5636" max="5636" width="5.7109375" style="9" customWidth="1"/>
    <col min="5637" max="5637" width="10.7109375" style="9" customWidth="1"/>
    <col min="5638" max="5638" width="3.7109375" style="9" customWidth="1"/>
    <col min="5639" max="5639" width="11.7109375" style="9" customWidth="1"/>
    <col min="5640" max="5888" width="9.140625" style="9"/>
    <col min="5889" max="5889" width="3.7109375" style="9" customWidth="1"/>
    <col min="5890" max="5890" width="45.7109375" style="9" customWidth="1"/>
    <col min="5891" max="5891" width="7.7109375" style="9" customWidth="1"/>
    <col min="5892" max="5892" width="5.7109375" style="9" customWidth="1"/>
    <col min="5893" max="5893" width="10.7109375" style="9" customWidth="1"/>
    <col min="5894" max="5894" width="3.7109375" style="9" customWidth="1"/>
    <col min="5895" max="5895" width="11.7109375" style="9" customWidth="1"/>
    <col min="5896" max="6144" width="9.140625" style="9"/>
    <col min="6145" max="6145" width="3.7109375" style="9" customWidth="1"/>
    <col min="6146" max="6146" width="45.7109375" style="9" customWidth="1"/>
    <col min="6147" max="6147" width="7.7109375" style="9" customWidth="1"/>
    <col min="6148" max="6148" width="5.7109375" style="9" customWidth="1"/>
    <col min="6149" max="6149" width="10.7109375" style="9" customWidth="1"/>
    <col min="6150" max="6150" width="3.7109375" style="9" customWidth="1"/>
    <col min="6151" max="6151" width="11.7109375" style="9" customWidth="1"/>
    <col min="6152" max="6400" width="9.140625" style="9"/>
    <col min="6401" max="6401" width="3.7109375" style="9" customWidth="1"/>
    <col min="6402" max="6402" width="45.7109375" style="9" customWidth="1"/>
    <col min="6403" max="6403" width="7.7109375" style="9" customWidth="1"/>
    <col min="6404" max="6404" width="5.7109375" style="9" customWidth="1"/>
    <col min="6405" max="6405" width="10.7109375" style="9" customWidth="1"/>
    <col min="6406" max="6406" width="3.7109375" style="9" customWidth="1"/>
    <col min="6407" max="6407" width="11.7109375" style="9" customWidth="1"/>
    <col min="6408" max="6656" width="9.140625" style="9"/>
    <col min="6657" max="6657" width="3.7109375" style="9" customWidth="1"/>
    <col min="6658" max="6658" width="45.7109375" style="9" customWidth="1"/>
    <col min="6659" max="6659" width="7.7109375" style="9" customWidth="1"/>
    <col min="6660" max="6660" width="5.7109375" style="9" customWidth="1"/>
    <col min="6661" max="6661" width="10.7109375" style="9" customWidth="1"/>
    <col min="6662" max="6662" width="3.7109375" style="9" customWidth="1"/>
    <col min="6663" max="6663" width="11.7109375" style="9" customWidth="1"/>
    <col min="6664" max="6912" width="9.140625" style="9"/>
    <col min="6913" max="6913" width="3.7109375" style="9" customWidth="1"/>
    <col min="6914" max="6914" width="45.7109375" style="9" customWidth="1"/>
    <col min="6915" max="6915" width="7.7109375" style="9" customWidth="1"/>
    <col min="6916" max="6916" width="5.7109375" style="9" customWidth="1"/>
    <col min="6917" max="6917" width="10.7109375" style="9" customWidth="1"/>
    <col min="6918" max="6918" width="3.7109375" style="9" customWidth="1"/>
    <col min="6919" max="6919" width="11.7109375" style="9" customWidth="1"/>
    <col min="6920" max="7168" width="9.140625" style="9"/>
    <col min="7169" max="7169" width="3.7109375" style="9" customWidth="1"/>
    <col min="7170" max="7170" width="45.7109375" style="9" customWidth="1"/>
    <col min="7171" max="7171" width="7.7109375" style="9" customWidth="1"/>
    <col min="7172" max="7172" width="5.7109375" style="9" customWidth="1"/>
    <col min="7173" max="7173" width="10.7109375" style="9" customWidth="1"/>
    <col min="7174" max="7174" width="3.7109375" style="9" customWidth="1"/>
    <col min="7175" max="7175" width="11.7109375" style="9" customWidth="1"/>
    <col min="7176" max="7424" width="9.140625" style="9"/>
    <col min="7425" max="7425" width="3.7109375" style="9" customWidth="1"/>
    <col min="7426" max="7426" width="45.7109375" style="9" customWidth="1"/>
    <col min="7427" max="7427" width="7.7109375" style="9" customWidth="1"/>
    <col min="7428" max="7428" width="5.7109375" style="9" customWidth="1"/>
    <col min="7429" max="7429" width="10.7109375" style="9" customWidth="1"/>
    <col min="7430" max="7430" width="3.7109375" style="9" customWidth="1"/>
    <col min="7431" max="7431" width="11.7109375" style="9" customWidth="1"/>
    <col min="7432" max="7680" width="9.140625" style="9"/>
    <col min="7681" max="7681" width="3.7109375" style="9" customWidth="1"/>
    <col min="7682" max="7682" width="45.7109375" style="9" customWidth="1"/>
    <col min="7683" max="7683" width="7.7109375" style="9" customWidth="1"/>
    <col min="7684" max="7684" width="5.7109375" style="9" customWidth="1"/>
    <col min="7685" max="7685" width="10.7109375" style="9" customWidth="1"/>
    <col min="7686" max="7686" width="3.7109375" style="9" customWidth="1"/>
    <col min="7687" max="7687" width="11.7109375" style="9" customWidth="1"/>
    <col min="7688" max="7936" width="9.140625" style="9"/>
    <col min="7937" max="7937" width="3.7109375" style="9" customWidth="1"/>
    <col min="7938" max="7938" width="45.7109375" style="9" customWidth="1"/>
    <col min="7939" max="7939" width="7.7109375" style="9" customWidth="1"/>
    <col min="7940" max="7940" width="5.7109375" style="9" customWidth="1"/>
    <col min="7941" max="7941" width="10.7109375" style="9" customWidth="1"/>
    <col min="7942" max="7942" width="3.7109375" style="9" customWidth="1"/>
    <col min="7943" max="7943" width="11.7109375" style="9" customWidth="1"/>
    <col min="7944" max="8192" width="9.140625" style="9"/>
    <col min="8193" max="8193" width="3.7109375" style="9" customWidth="1"/>
    <col min="8194" max="8194" width="45.7109375" style="9" customWidth="1"/>
    <col min="8195" max="8195" width="7.7109375" style="9" customWidth="1"/>
    <col min="8196" max="8196" width="5.7109375" style="9" customWidth="1"/>
    <col min="8197" max="8197" width="10.7109375" style="9" customWidth="1"/>
    <col min="8198" max="8198" width="3.7109375" style="9" customWidth="1"/>
    <col min="8199" max="8199" width="11.7109375" style="9" customWidth="1"/>
    <col min="8200" max="8448" width="9.140625" style="9"/>
    <col min="8449" max="8449" width="3.7109375" style="9" customWidth="1"/>
    <col min="8450" max="8450" width="45.7109375" style="9" customWidth="1"/>
    <col min="8451" max="8451" width="7.7109375" style="9" customWidth="1"/>
    <col min="8452" max="8452" width="5.7109375" style="9" customWidth="1"/>
    <col min="8453" max="8453" width="10.7109375" style="9" customWidth="1"/>
    <col min="8454" max="8454" width="3.7109375" style="9" customWidth="1"/>
    <col min="8455" max="8455" width="11.7109375" style="9" customWidth="1"/>
    <col min="8456" max="8704" width="9.140625" style="9"/>
    <col min="8705" max="8705" width="3.7109375" style="9" customWidth="1"/>
    <col min="8706" max="8706" width="45.7109375" style="9" customWidth="1"/>
    <col min="8707" max="8707" width="7.7109375" style="9" customWidth="1"/>
    <col min="8708" max="8708" width="5.7109375" style="9" customWidth="1"/>
    <col min="8709" max="8709" width="10.7109375" style="9" customWidth="1"/>
    <col min="8710" max="8710" width="3.7109375" style="9" customWidth="1"/>
    <col min="8711" max="8711" width="11.7109375" style="9" customWidth="1"/>
    <col min="8712" max="8960" width="9.140625" style="9"/>
    <col min="8961" max="8961" width="3.7109375" style="9" customWidth="1"/>
    <col min="8962" max="8962" width="45.7109375" style="9" customWidth="1"/>
    <col min="8963" max="8963" width="7.7109375" style="9" customWidth="1"/>
    <col min="8964" max="8964" width="5.7109375" style="9" customWidth="1"/>
    <col min="8965" max="8965" width="10.7109375" style="9" customWidth="1"/>
    <col min="8966" max="8966" width="3.7109375" style="9" customWidth="1"/>
    <col min="8967" max="8967" width="11.7109375" style="9" customWidth="1"/>
    <col min="8968" max="9216" width="9.140625" style="9"/>
    <col min="9217" max="9217" width="3.7109375" style="9" customWidth="1"/>
    <col min="9218" max="9218" width="45.7109375" style="9" customWidth="1"/>
    <col min="9219" max="9219" width="7.7109375" style="9" customWidth="1"/>
    <col min="9220" max="9220" width="5.7109375" style="9" customWidth="1"/>
    <col min="9221" max="9221" width="10.7109375" style="9" customWidth="1"/>
    <col min="9222" max="9222" width="3.7109375" style="9" customWidth="1"/>
    <col min="9223" max="9223" width="11.7109375" style="9" customWidth="1"/>
    <col min="9224" max="9472" width="9.140625" style="9"/>
    <col min="9473" max="9473" width="3.7109375" style="9" customWidth="1"/>
    <col min="9474" max="9474" width="45.7109375" style="9" customWidth="1"/>
    <col min="9475" max="9475" width="7.7109375" style="9" customWidth="1"/>
    <col min="9476" max="9476" width="5.7109375" style="9" customWidth="1"/>
    <col min="9477" max="9477" width="10.7109375" style="9" customWidth="1"/>
    <col min="9478" max="9478" width="3.7109375" style="9" customWidth="1"/>
    <col min="9479" max="9479" width="11.7109375" style="9" customWidth="1"/>
    <col min="9480" max="9728" width="9.140625" style="9"/>
    <col min="9729" max="9729" width="3.7109375" style="9" customWidth="1"/>
    <col min="9730" max="9730" width="45.7109375" style="9" customWidth="1"/>
    <col min="9731" max="9731" width="7.7109375" style="9" customWidth="1"/>
    <col min="9732" max="9732" width="5.7109375" style="9" customWidth="1"/>
    <col min="9733" max="9733" width="10.7109375" style="9" customWidth="1"/>
    <col min="9734" max="9734" width="3.7109375" style="9" customWidth="1"/>
    <col min="9735" max="9735" width="11.7109375" style="9" customWidth="1"/>
    <col min="9736" max="9984" width="9.140625" style="9"/>
    <col min="9985" max="9985" width="3.7109375" style="9" customWidth="1"/>
    <col min="9986" max="9986" width="45.7109375" style="9" customWidth="1"/>
    <col min="9987" max="9987" width="7.7109375" style="9" customWidth="1"/>
    <col min="9988" max="9988" width="5.7109375" style="9" customWidth="1"/>
    <col min="9989" max="9989" width="10.7109375" style="9" customWidth="1"/>
    <col min="9990" max="9990" width="3.7109375" style="9" customWidth="1"/>
    <col min="9991" max="9991" width="11.7109375" style="9" customWidth="1"/>
    <col min="9992" max="10240" width="9.140625" style="9"/>
    <col min="10241" max="10241" width="3.7109375" style="9" customWidth="1"/>
    <col min="10242" max="10242" width="45.7109375" style="9" customWidth="1"/>
    <col min="10243" max="10243" width="7.7109375" style="9" customWidth="1"/>
    <col min="10244" max="10244" width="5.7109375" style="9" customWidth="1"/>
    <col min="10245" max="10245" width="10.7109375" style="9" customWidth="1"/>
    <col min="10246" max="10246" width="3.7109375" style="9" customWidth="1"/>
    <col min="10247" max="10247" width="11.7109375" style="9" customWidth="1"/>
    <col min="10248" max="10496" width="9.140625" style="9"/>
    <col min="10497" max="10497" width="3.7109375" style="9" customWidth="1"/>
    <col min="10498" max="10498" width="45.7109375" style="9" customWidth="1"/>
    <col min="10499" max="10499" width="7.7109375" style="9" customWidth="1"/>
    <col min="10500" max="10500" width="5.7109375" style="9" customWidth="1"/>
    <col min="10501" max="10501" width="10.7109375" style="9" customWidth="1"/>
    <col min="10502" max="10502" width="3.7109375" style="9" customWidth="1"/>
    <col min="10503" max="10503" width="11.7109375" style="9" customWidth="1"/>
    <col min="10504" max="10752" width="9.140625" style="9"/>
    <col min="10753" max="10753" width="3.7109375" style="9" customWidth="1"/>
    <col min="10754" max="10754" width="45.7109375" style="9" customWidth="1"/>
    <col min="10755" max="10755" width="7.7109375" style="9" customWidth="1"/>
    <col min="10756" max="10756" width="5.7109375" style="9" customWidth="1"/>
    <col min="10757" max="10757" width="10.7109375" style="9" customWidth="1"/>
    <col min="10758" max="10758" width="3.7109375" style="9" customWidth="1"/>
    <col min="10759" max="10759" width="11.7109375" style="9" customWidth="1"/>
    <col min="10760" max="11008" width="9.140625" style="9"/>
    <col min="11009" max="11009" width="3.7109375" style="9" customWidth="1"/>
    <col min="11010" max="11010" width="45.7109375" style="9" customWidth="1"/>
    <col min="11011" max="11011" width="7.7109375" style="9" customWidth="1"/>
    <col min="11012" max="11012" width="5.7109375" style="9" customWidth="1"/>
    <col min="11013" max="11013" width="10.7109375" style="9" customWidth="1"/>
    <col min="11014" max="11014" width="3.7109375" style="9" customWidth="1"/>
    <col min="11015" max="11015" width="11.7109375" style="9" customWidth="1"/>
    <col min="11016" max="11264" width="9.140625" style="9"/>
    <col min="11265" max="11265" width="3.7109375" style="9" customWidth="1"/>
    <col min="11266" max="11266" width="45.7109375" style="9" customWidth="1"/>
    <col min="11267" max="11267" width="7.7109375" style="9" customWidth="1"/>
    <col min="11268" max="11268" width="5.7109375" style="9" customWidth="1"/>
    <col min="11269" max="11269" width="10.7109375" style="9" customWidth="1"/>
    <col min="11270" max="11270" width="3.7109375" style="9" customWidth="1"/>
    <col min="11271" max="11271" width="11.7109375" style="9" customWidth="1"/>
    <col min="11272" max="11520" width="9.140625" style="9"/>
    <col min="11521" max="11521" width="3.7109375" style="9" customWidth="1"/>
    <col min="11522" max="11522" width="45.7109375" style="9" customWidth="1"/>
    <col min="11523" max="11523" width="7.7109375" style="9" customWidth="1"/>
    <col min="11524" max="11524" width="5.7109375" style="9" customWidth="1"/>
    <col min="11525" max="11525" width="10.7109375" style="9" customWidth="1"/>
    <col min="11526" max="11526" width="3.7109375" style="9" customWidth="1"/>
    <col min="11527" max="11527" width="11.7109375" style="9" customWidth="1"/>
    <col min="11528" max="11776" width="9.140625" style="9"/>
    <col min="11777" max="11777" width="3.7109375" style="9" customWidth="1"/>
    <col min="11778" max="11778" width="45.7109375" style="9" customWidth="1"/>
    <col min="11779" max="11779" width="7.7109375" style="9" customWidth="1"/>
    <col min="11780" max="11780" width="5.7109375" style="9" customWidth="1"/>
    <col min="11781" max="11781" width="10.7109375" style="9" customWidth="1"/>
    <col min="11782" max="11782" width="3.7109375" style="9" customWidth="1"/>
    <col min="11783" max="11783" width="11.7109375" style="9" customWidth="1"/>
    <col min="11784" max="12032" width="9.140625" style="9"/>
    <col min="12033" max="12033" width="3.7109375" style="9" customWidth="1"/>
    <col min="12034" max="12034" width="45.7109375" style="9" customWidth="1"/>
    <col min="12035" max="12035" width="7.7109375" style="9" customWidth="1"/>
    <col min="12036" max="12036" width="5.7109375" style="9" customWidth="1"/>
    <col min="12037" max="12037" width="10.7109375" style="9" customWidth="1"/>
    <col min="12038" max="12038" width="3.7109375" style="9" customWidth="1"/>
    <col min="12039" max="12039" width="11.7109375" style="9" customWidth="1"/>
    <col min="12040" max="12288" width="9.140625" style="9"/>
    <col min="12289" max="12289" width="3.7109375" style="9" customWidth="1"/>
    <col min="12290" max="12290" width="45.7109375" style="9" customWidth="1"/>
    <col min="12291" max="12291" width="7.7109375" style="9" customWidth="1"/>
    <col min="12292" max="12292" width="5.7109375" style="9" customWidth="1"/>
    <col min="12293" max="12293" width="10.7109375" style="9" customWidth="1"/>
    <col min="12294" max="12294" width="3.7109375" style="9" customWidth="1"/>
    <col min="12295" max="12295" width="11.7109375" style="9" customWidth="1"/>
    <col min="12296" max="12544" width="9.140625" style="9"/>
    <col min="12545" max="12545" width="3.7109375" style="9" customWidth="1"/>
    <col min="12546" max="12546" width="45.7109375" style="9" customWidth="1"/>
    <col min="12547" max="12547" width="7.7109375" style="9" customWidth="1"/>
    <col min="12548" max="12548" width="5.7109375" style="9" customWidth="1"/>
    <col min="12549" max="12549" width="10.7109375" style="9" customWidth="1"/>
    <col min="12550" max="12550" width="3.7109375" style="9" customWidth="1"/>
    <col min="12551" max="12551" width="11.7109375" style="9" customWidth="1"/>
    <col min="12552" max="12800" width="9.140625" style="9"/>
    <col min="12801" max="12801" width="3.7109375" style="9" customWidth="1"/>
    <col min="12802" max="12802" width="45.7109375" style="9" customWidth="1"/>
    <col min="12803" max="12803" width="7.7109375" style="9" customWidth="1"/>
    <col min="12804" max="12804" width="5.7109375" style="9" customWidth="1"/>
    <col min="12805" max="12805" width="10.7109375" style="9" customWidth="1"/>
    <col min="12806" max="12806" width="3.7109375" style="9" customWidth="1"/>
    <col min="12807" max="12807" width="11.7109375" style="9" customWidth="1"/>
    <col min="12808" max="13056" width="9.140625" style="9"/>
    <col min="13057" max="13057" width="3.7109375" style="9" customWidth="1"/>
    <col min="13058" max="13058" width="45.7109375" style="9" customWidth="1"/>
    <col min="13059" max="13059" width="7.7109375" style="9" customWidth="1"/>
    <col min="13060" max="13060" width="5.7109375" style="9" customWidth="1"/>
    <col min="13061" max="13061" width="10.7109375" style="9" customWidth="1"/>
    <col min="13062" max="13062" width="3.7109375" style="9" customWidth="1"/>
    <col min="13063" max="13063" width="11.7109375" style="9" customWidth="1"/>
    <col min="13064" max="13312" width="9.140625" style="9"/>
    <col min="13313" max="13313" width="3.7109375" style="9" customWidth="1"/>
    <col min="13314" max="13314" width="45.7109375" style="9" customWidth="1"/>
    <col min="13315" max="13315" width="7.7109375" style="9" customWidth="1"/>
    <col min="13316" max="13316" width="5.7109375" style="9" customWidth="1"/>
    <col min="13317" max="13317" width="10.7109375" style="9" customWidth="1"/>
    <col min="13318" max="13318" width="3.7109375" style="9" customWidth="1"/>
    <col min="13319" max="13319" width="11.7109375" style="9" customWidth="1"/>
    <col min="13320" max="13568" width="9.140625" style="9"/>
    <col min="13569" max="13569" width="3.7109375" style="9" customWidth="1"/>
    <col min="13570" max="13570" width="45.7109375" style="9" customWidth="1"/>
    <col min="13571" max="13571" width="7.7109375" style="9" customWidth="1"/>
    <col min="13572" max="13572" width="5.7109375" style="9" customWidth="1"/>
    <col min="13573" max="13573" width="10.7109375" style="9" customWidth="1"/>
    <col min="13574" max="13574" width="3.7109375" style="9" customWidth="1"/>
    <col min="13575" max="13575" width="11.7109375" style="9" customWidth="1"/>
    <col min="13576" max="13824" width="9.140625" style="9"/>
    <col min="13825" max="13825" width="3.7109375" style="9" customWidth="1"/>
    <col min="13826" max="13826" width="45.7109375" style="9" customWidth="1"/>
    <col min="13827" max="13827" width="7.7109375" style="9" customWidth="1"/>
    <col min="13828" max="13828" width="5.7109375" style="9" customWidth="1"/>
    <col min="13829" max="13829" width="10.7109375" style="9" customWidth="1"/>
    <col min="13830" max="13830" width="3.7109375" style="9" customWidth="1"/>
    <col min="13831" max="13831" width="11.7109375" style="9" customWidth="1"/>
    <col min="13832" max="14080" width="9.140625" style="9"/>
    <col min="14081" max="14081" width="3.7109375" style="9" customWidth="1"/>
    <col min="14082" max="14082" width="45.7109375" style="9" customWidth="1"/>
    <col min="14083" max="14083" width="7.7109375" style="9" customWidth="1"/>
    <col min="14084" max="14084" width="5.7109375" style="9" customWidth="1"/>
    <col min="14085" max="14085" width="10.7109375" style="9" customWidth="1"/>
    <col min="14086" max="14086" width="3.7109375" style="9" customWidth="1"/>
    <col min="14087" max="14087" width="11.7109375" style="9" customWidth="1"/>
    <col min="14088" max="14336" width="9.140625" style="9"/>
    <col min="14337" max="14337" width="3.7109375" style="9" customWidth="1"/>
    <col min="14338" max="14338" width="45.7109375" style="9" customWidth="1"/>
    <col min="14339" max="14339" width="7.7109375" style="9" customWidth="1"/>
    <col min="14340" max="14340" width="5.7109375" style="9" customWidth="1"/>
    <col min="14341" max="14341" width="10.7109375" style="9" customWidth="1"/>
    <col min="14342" max="14342" width="3.7109375" style="9" customWidth="1"/>
    <col min="14343" max="14343" width="11.7109375" style="9" customWidth="1"/>
    <col min="14344" max="14592" width="9.140625" style="9"/>
    <col min="14593" max="14593" width="3.7109375" style="9" customWidth="1"/>
    <col min="14594" max="14594" width="45.7109375" style="9" customWidth="1"/>
    <col min="14595" max="14595" width="7.7109375" style="9" customWidth="1"/>
    <col min="14596" max="14596" width="5.7109375" style="9" customWidth="1"/>
    <col min="14597" max="14597" width="10.7109375" style="9" customWidth="1"/>
    <col min="14598" max="14598" width="3.7109375" style="9" customWidth="1"/>
    <col min="14599" max="14599" width="11.7109375" style="9" customWidth="1"/>
    <col min="14600" max="14848" width="9.140625" style="9"/>
    <col min="14849" max="14849" width="3.7109375" style="9" customWidth="1"/>
    <col min="14850" max="14850" width="45.7109375" style="9" customWidth="1"/>
    <col min="14851" max="14851" width="7.7109375" style="9" customWidth="1"/>
    <col min="14852" max="14852" width="5.7109375" style="9" customWidth="1"/>
    <col min="14853" max="14853" width="10.7109375" style="9" customWidth="1"/>
    <col min="14854" max="14854" width="3.7109375" style="9" customWidth="1"/>
    <col min="14855" max="14855" width="11.7109375" style="9" customWidth="1"/>
    <col min="14856" max="15104" width="9.140625" style="9"/>
    <col min="15105" max="15105" width="3.7109375" style="9" customWidth="1"/>
    <col min="15106" max="15106" width="45.7109375" style="9" customWidth="1"/>
    <col min="15107" max="15107" width="7.7109375" style="9" customWidth="1"/>
    <col min="15108" max="15108" width="5.7109375" style="9" customWidth="1"/>
    <col min="15109" max="15109" width="10.7109375" style="9" customWidth="1"/>
    <col min="15110" max="15110" width="3.7109375" style="9" customWidth="1"/>
    <col min="15111" max="15111" width="11.7109375" style="9" customWidth="1"/>
    <col min="15112" max="15360" width="9.140625" style="9"/>
    <col min="15361" max="15361" width="3.7109375" style="9" customWidth="1"/>
    <col min="15362" max="15362" width="45.7109375" style="9" customWidth="1"/>
    <col min="15363" max="15363" width="7.7109375" style="9" customWidth="1"/>
    <col min="15364" max="15364" width="5.7109375" style="9" customWidth="1"/>
    <col min="15365" max="15365" width="10.7109375" style="9" customWidth="1"/>
    <col min="15366" max="15366" width="3.7109375" style="9" customWidth="1"/>
    <col min="15367" max="15367" width="11.7109375" style="9" customWidth="1"/>
    <col min="15368" max="15616" width="9.140625" style="9"/>
    <col min="15617" max="15617" width="3.7109375" style="9" customWidth="1"/>
    <col min="15618" max="15618" width="45.7109375" style="9" customWidth="1"/>
    <col min="15619" max="15619" width="7.7109375" style="9" customWidth="1"/>
    <col min="15620" max="15620" width="5.7109375" style="9" customWidth="1"/>
    <col min="15621" max="15621" width="10.7109375" style="9" customWidth="1"/>
    <col min="15622" max="15622" width="3.7109375" style="9" customWidth="1"/>
    <col min="15623" max="15623" width="11.7109375" style="9" customWidth="1"/>
    <col min="15624" max="15872" width="9.140625" style="9"/>
    <col min="15873" max="15873" width="3.7109375" style="9" customWidth="1"/>
    <col min="15874" max="15874" width="45.7109375" style="9" customWidth="1"/>
    <col min="15875" max="15875" width="7.7109375" style="9" customWidth="1"/>
    <col min="15876" max="15876" width="5.7109375" style="9" customWidth="1"/>
    <col min="15877" max="15877" width="10.7109375" style="9" customWidth="1"/>
    <col min="15878" max="15878" width="3.7109375" style="9" customWidth="1"/>
    <col min="15879" max="15879" width="11.7109375" style="9" customWidth="1"/>
    <col min="15880" max="16128" width="9.140625" style="9"/>
    <col min="16129" max="16129" width="3.7109375" style="9" customWidth="1"/>
    <col min="16130" max="16130" width="45.7109375" style="9" customWidth="1"/>
    <col min="16131" max="16131" width="7.7109375" style="9" customWidth="1"/>
    <col min="16132" max="16132" width="5.7109375" style="9" customWidth="1"/>
    <col min="16133" max="16133" width="10.7109375" style="9" customWidth="1"/>
    <col min="16134" max="16134" width="3.7109375" style="9" customWidth="1"/>
    <col min="16135" max="16135" width="11.7109375" style="9" customWidth="1"/>
    <col min="16136" max="16384" width="9.140625" style="9"/>
  </cols>
  <sheetData>
    <row r="1" spans="1:7" ht="25.5">
      <c r="A1" s="17"/>
      <c r="B1" s="17" t="s">
        <v>16</v>
      </c>
      <c r="C1" s="22" t="s">
        <v>17</v>
      </c>
      <c r="D1" s="22" t="s">
        <v>18</v>
      </c>
      <c r="E1" s="22" t="s">
        <v>19</v>
      </c>
      <c r="F1" s="23"/>
      <c r="G1" s="24" t="s">
        <v>20</v>
      </c>
    </row>
    <row r="2" spans="1:7">
      <c r="A2" s="8"/>
      <c r="B2" s="5"/>
      <c r="C2" s="1"/>
      <c r="D2" s="1"/>
      <c r="E2" s="1"/>
      <c r="F2" s="1"/>
      <c r="G2" s="2"/>
    </row>
    <row r="3" spans="1:7" s="15" customFormat="1">
      <c r="A3" s="18"/>
      <c r="B3" s="19" t="s">
        <v>21</v>
      </c>
      <c r="C3" s="6"/>
      <c r="D3" s="6"/>
      <c r="E3" s="6"/>
      <c r="F3" s="6"/>
      <c r="G3" s="7"/>
    </row>
    <row r="4" spans="1:7" ht="135">
      <c r="A4" s="8"/>
      <c r="B4" s="20" t="s">
        <v>22</v>
      </c>
      <c r="C4" s="1"/>
      <c r="D4" s="1"/>
      <c r="E4" s="1"/>
      <c r="F4" s="1"/>
      <c r="G4" s="2"/>
    </row>
    <row r="5" spans="1:7" customFormat="1" ht="225">
      <c r="A5" s="8"/>
      <c r="B5" s="20" t="s">
        <v>31</v>
      </c>
      <c r="E5" s="25"/>
      <c r="G5" s="3"/>
    </row>
    <row r="6" spans="1:7" ht="45">
      <c r="A6" s="8"/>
      <c r="B6" s="20" t="s">
        <v>23</v>
      </c>
      <c r="C6" s="1"/>
      <c r="D6" s="1"/>
      <c r="E6" s="1"/>
      <c r="F6" s="1"/>
      <c r="G6" s="2"/>
    </row>
    <row r="7" spans="1:7" ht="45">
      <c r="A7" s="8"/>
      <c r="B7" s="20" t="s">
        <v>24</v>
      </c>
      <c r="C7" s="1"/>
      <c r="D7" s="1"/>
      <c r="E7" s="1"/>
      <c r="F7" s="1"/>
      <c r="G7" s="2"/>
    </row>
    <row r="8" spans="1:7" ht="120">
      <c r="A8" s="8"/>
      <c r="B8" s="21" t="s">
        <v>25</v>
      </c>
      <c r="C8" s="1"/>
      <c r="D8" s="1"/>
      <c r="E8" s="1"/>
      <c r="F8" s="1"/>
      <c r="G8" s="2"/>
    </row>
    <row r="9" spans="1:7" ht="135">
      <c r="A9" s="8"/>
      <c r="B9" s="21" t="s">
        <v>26</v>
      </c>
      <c r="C9" s="1"/>
      <c r="D9" s="1"/>
      <c r="E9" s="1"/>
      <c r="F9" s="1"/>
      <c r="G9" s="2"/>
    </row>
    <row r="10" spans="1:7" ht="60">
      <c r="A10" s="8"/>
      <c r="B10" s="20" t="s">
        <v>27</v>
      </c>
      <c r="C10" s="1"/>
      <c r="D10" s="1"/>
      <c r="E10" s="1"/>
      <c r="F10" s="1"/>
      <c r="G10" s="2"/>
    </row>
    <row r="11" spans="1:7" customFormat="1" ht="90">
      <c r="A11" s="8"/>
      <c r="B11" s="20" t="s">
        <v>29</v>
      </c>
      <c r="E11" s="25"/>
      <c r="G11" s="3"/>
    </row>
    <row r="12" spans="1:7" customFormat="1" ht="60">
      <c r="A12" s="8"/>
      <c r="B12" s="20" t="s">
        <v>30</v>
      </c>
      <c r="E12" s="25"/>
      <c r="G12" s="3"/>
    </row>
    <row r="13" spans="1:7" customFormat="1" ht="225">
      <c r="A13" s="8"/>
      <c r="B13" s="20" t="s">
        <v>32</v>
      </c>
      <c r="E13" s="25"/>
      <c r="G13" s="3"/>
    </row>
    <row r="14" spans="1:7" customFormat="1" ht="210">
      <c r="A14" s="8"/>
      <c r="B14" s="20" t="s">
        <v>33</v>
      </c>
      <c r="E14" s="25"/>
      <c r="G14" s="3"/>
    </row>
    <row r="15" spans="1:7" customFormat="1" ht="90">
      <c r="A15" s="8"/>
      <c r="B15" s="20" t="s">
        <v>34</v>
      </c>
      <c r="E15" s="25"/>
      <c r="G15" s="3"/>
    </row>
    <row r="16" spans="1:7" customFormat="1" ht="135">
      <c r="A16" s="8"/>
      <c r="B16" s="20" t="s">
        <v>35</v>
      </c>
      <c r="E16" s="25"/>
      <c r="G16" s="3"/>
    </row>
    <row r="17" spans="1:7" customFormat="1" ht="135">
      <c r="A17" s="8"/>
      <c r="B17" s="26" t="s">
        <v>36</v>
      </c>
      <c r="E17" s="25"/>
      <c r="G17" s="3"/>
    </row>
    <row r="18" spans="1:7">
      <c r="C18" s="9"/>
      <c r="D18" s="9"/>
      <c r="E18" s="16"/>
      <c r="F18" s="9"/>
      <c r="G18" s="10"/>
    </row>
    <row r="19" spans="1:7">
      <c r="C19" s="9"/>
      <c r="D19" s="9"/>
      <c r="E19" s="16"/>
      <c r="F19" s="9"/>
      <c r="G19" s="10"/>
    </row>
    <row r="20" spans="1:7">
      <c r="C20" s="9"/>
      <c r="D20" s="9"/>
      <c r="E20" s="16"/>
      <c r="F20" s="9"/>
      <c r="G20" s="10"/>
    </row>
    <row r="21" spans="1:7">
      <c r="C21" s="9"/>
      <c r="D21" s="9"/>
      <c r="E21" s="16"/>
      <c r="F21" s="9"/>
      <c r="G21" s="10"/>
    </row>
    <row r="22" spans="1:7">
      <c r="C22" s="9"/>
      <c r="D22" s="9"/>
      <c r="E22" s="16"/>
      <c r="F22" s="9"/>
      <c r="G22" s="10"/>
    </row>
    <row r="23" spans="1:7">
      <c r="C23" s="9"/>
      <c r="D23" s="9"/>
      <c r="E23" s="16"/>
      <c r="F23" s="9"/>
      <c r="G23" s="10"/>
    </row>
    <row r="24" spans="1:7">
      <c r="C24" s="9"/>
      <c r="D24" s="9"/>
      <c r="E24" s="16"/>
      <c r="F24" s="9"/>
      <c r="G24" s="10"/>
    </row>
    <row r="25" spans="1:7">
      <c r="C25" s="9"/>
      <c r="D25" s="9"/>
      <c r="E25" s="16"/>
      <c r="F25" s="9"/>
      <c r="G25" s="10"/>
    </row>
    <row r="26" spans="1:7">
      <c r="C26" s="9"/>
      <c r="D26" s="9"/>
      <c r="E26" s="16"/>
      <c r="F26" s="9"/>
      <c r="G26" s="10"/>
    </row>
    <row r="27" spans="1:7">
      <c r="C27" s="9"/>
      <c r="D27" s="9"/>
      <c r="E27" s="16"/>
      <c r="F27" s="9"/>
      <c r="G27" s="10"/>
    </row>
    <row r="28" spans="1:7">
      <c r="C28" s="9"/>
      <c r="D28" s="9"/>
      <c r="E28" s="16"/>
      <c r="F28" s="9"/>
      <c r="G28" s="10"/>
    </row>
    <row r="29" spans="1:7">
      <c r="C29" s="9"/>
      <c r="D29" s="9"/>
      <c r="E29" s="16"/>
      <c r="F29" s="9"/>
      <c r="G29" s="10"/>
    </row>
    <row r="30" spans="1:7">
      <c r="C30" s="9"/>
      <c r="D30" s="9"/>
      <c r="E30" s="16"/>
      <c r="F30" s="9"/>
      <c r="G30" s="10"/>
    </row>
    <row r="31" spans="1:7">
      <c r="C31" s="9"/>
      <c r="D31" s="9"/>
      <c r="E31" s="16"/>
      <c r="F31" s="9"/>
      <c r="G31" s="10"/>
    </row>
    <row r="32" spans="1:7">
      <c r="C32" s="9"/>
      <c r="D32" s="9"/>
      <c r="E32" s="16"/>
      <c r="F32" s="9"/>
      <c r="G32" s="10"/>
    </row>
    <row r="33" spans="3:7">
      <c r="C33" s="9"/>
      <c r="D33" s="9"/>
      <c r="E33" s="16"/>
      <c r="F33" s="9"/>
      <c r="G33" s="10"/>
    </row>
    <row r="34" spans="3:7">
      <c r="C34" s="9"/>
      <c r="D34" s="9"/>
      <c r="E34" s="16"/>
      <c r="F34" s="9"/>
      <c r="G34" s="10"/>
    </row>
    <row r="35" spans="3:7">
      <c r="C35" s="9"/>
      <c r="D35" s="9"/>
      <c r="E35" s="16"/>
      <c r="F35" s="9"/>
      <c r="G35" s="10"/>
    </row>
    <row r="36" spans="3:7">
      <c r="C36" s="9"/>
      <c r="D36" s="9"/>
      <c r="E36" s="16"/>
      <c r="F36" s="9"/>
      <c r="G36" s="10"/>
    </row>
    <row r="37" spans="3:7">
      <c r="C37" s="9"/>
      <c r="D37" s="9"/>
      <c r="E37" s="16"/>
      <c r="F37" s="9"/>
      <c r="G37" s="10"/>
    </row>
    <row r="38" spans="3:7">
      <c r="C38" s="9"/>
      <c r="D38" s="9"/>
      <c r="E38" s="16"/>
      <c r="F38" s="9"/>
      <c r="G38" s="10"/>
    </row>
    <row r="39" spans="3:7">
      <c r="C39" s="9"/>
      <c r="D39" s="9"/>
      <c r="E39" s="16"/>
      <c r="F39" s="9"/>
      <c r="G39" s="10"/>
    </row>
    <row r="40" spans="3:7">
      <c r="C40" s="9"/>
      <c r="D40" s="9"/>
      <c r="E40" s="16"/>
      <c r="F40" s="9"/>
      <c r="G40" s="10"/>
    </row>
    <row r="41" spans="3:7">
      <c r="C41" s="9"/>
      <c r="D41" s="9"/>
      <c r="E41" s="16"/>
      <c r="F41" s="9"/>
      <c r="G41" s="10"/>
    </row>
    <row r="42" spans="3:7">
      <c r="C42" s="9"/>
      <c r="D42" s="9"/>
      <c r="E42" s="16"/>
      <c r="F42" s="9"/>
      <c r="G42" s="10"/>
    </row>
    <row r="43" spans="3:7">
      <c r="C43" s="9"/>
      <c r="D43" s="9"/>
      <c r="E43" s="16"/>
      <c r="F43" s="9"/>
      <c r="G43" s="10"/>
    </row>
    <row r="44" spans="3:7">
      <c r="C44" s="9"/>
      <c r="D44" s="9"/>
      <c r="E44" s="16"/>
      <c r="F44" s="9"/>
      <c r="G44" s="10"/>
    </row>
    <row r="45" spans="3:7">
      <c r="C45" s="9"/>
      <c r="D45" s="9"/>
      <c r="E45" s="16"/>
      <c r="F45" s="9"/>
      <c r="G45" s="10"/>
    </row>
    <row r="46" spans="3:7">
      <c r="C46" s="9"/>
      <c r="D46" s="9"/>
      <c r="E46" s="16"/>
      <c r="F46" s="9"/>
      <c r="G46" s="10"/>
    </row>
    <row r="47" spans="3:7">
      <c r="C47" s="9"/>
      <c r="D47" s="9"/>
      <c r="E47" s="16"/>
      <c r="F47" s="9"/>
      <c r="G47" s="10"/>
    </row>
    <row r="48" spans="3:7">
      <c r="C48" s="9"/>
      <c r="D48" s="9"/>
      <c r="E48" s="16"/>
      <c r="F48" s="9"/>
      <c r="G48" s="10"/>
    </row>
    <row r="49" spans="3:7">
      <c r="C49" s="9"/>
      <c r="D49" s="9"/>
      <c r="E49" s="16"/>
      <c r="F49" s="9"/>
      <c r="G49" s="10"/>
    </row>
    <row r="50" spans="3:7">
      <c r="C50" s="9"/>
      <c r="D50" s="9"/>
      <c r="E50" s="16"/>
      <c r="F50" s="9"/>
      <c r="G50" s="10"/>
    </row>
    <row r="51" spans="3:7">
      <c r="C51" s="9"/>
      <c r="D51" s="9"/>
      <c r="E51" s="16"/>
      <c r="F51" s="9"/>
      <c r="G51" s="10"/>
    </row>
    <row r="52" spans="3:7">
      <c r="C52" s="9"/>
      <c r="D52" s="9"/>
      <c r="E52" s="16"/>
      <c r="F52" s="9"/>
      <c r="G52" s="10"/>
    </row>
    <row r="53" spans="3:7">
      <c r="C53" s="9"/>
      <c r="D53" s="9"/>
      <c r="E53" s="16"/>
      <c r="F53" s="9"/>
      <c r="G53" s="10"/>
    </row>
    <row r="54" spans="3:7">
      <c r="C54" s="9"/>
      <c r="D54" s="9"/>
      <c r="E54" s="16"/>
      <c r="F54" s="9"/>
      <c r="G54" s="10"/>
    </row>
    <row r="55" spans="3:7">
      <c r="C55" s="9"/>
      <c r="D55" s="9"/>
      <c r="E55" s="16"/>
      <c r="F55" s="9"/>
      <c r="G55" s="10"/>
    </row>
    <row r="56" spans="3:7">
      <c r="C56" s="9"/>
      <c r="D56" s="9"/>
      <c r="E56" s="16"/>
      <c r="F56" s="9"/>
      <c r="G56" s="10"/>
    </row>
    <row r="57" spans="3:7">
      <c r="C57" s="9"/>
      <c r="D57" s="9"/>
      <c r="E57" s="16"/>
      <c r="F57" s="9"/>
      <c r="G57" s="10"/>
    </row>
    <row r="58" spans="3:7">
      <c r="C58" s="9"/>
      <c r="D58" s="9"/>
      <c r="E58" s="16"/>
      <c r="F58" s="9"/>
      <c r="G58" s="10"/>
    </row>
    <row r="59" spans="3:7">
      <c r="C59" s="9"/>
      <c r="D59" s="9"/>
      <c r="E59" s="16"/>
      <c r="F59" s="9"/>
      <c r="G59" s="10"/>
    </row>
    <row r="60" spans="3:7">
      <c r="C60" s="9"/>
      <c r="D60" s="9"/>
      <c r="E60" s="16"/>
      <c r="F60" s="9"/>
      <c r="G60" s="10"/>
    </row>
    <row r="61" spans="3:7">
      <c r="C61" s="9"/>
      <c r="D61" s="9"/>
      <c r="E61" s="16"/>
      <c r="F61" s="9"/>
      <c r="G61" s="10"/>
    </row>
    <row r="62" spans="3:7">
      <c r="C62" s="9"/>
      <c r="D62" s="9"/>
      <c r="E62" s="16"/>
      <c r="F62" s="9"/>
      <c r="G62" s="10"/>
    </row>
    <row r="63" spans="3:7">
      <c r="C63" s="9"/>
      <c r="D63" s="9"/>
      <c r="E63" s="16"/>
      <c r="F63" s="9"/>
      <c r="G63" s="10"/>
    </row>
    <row r="64" spans="3:7">
      <c r="C64" s="9"/>
      <c r="D64" s="9"/>
      <c r="E64" s="16"/>
      <c r="F64" s="9"/>
      <c r="G64" s="10"/>
    </row>
    <row r="65" spans="3:7">
      <c r="C65" s="9"/>
      <c r="D65" s="9"/>
      <c r="E65" s="16"/>
      <c r="F65" s="9"/>
      <c r="G65" s="10"/>
    </row>
    <row r="66" spans="3:7">
      <c r="C66" s="9"/>
      <c r="D66" s="9"/>
      <c r="E66" s="16"/>
      <c r="F66" s="9"/>
      <c r="G66" s="10"/>
    </row>
    <row r="67" spans="3:7">
      <c r="C67" s="9"/>
      <c r="D67" s="9"/>
      <c r="E67" s="16"/>
      <c r="F67" s="9"/>
      <c r="G67" s="10"/>
    </row>
    <row r="68" spans="3:7">
      <c r="C68" s="9"/>
      <c r="D68" s="9"/>
      <c r="E68" s="16"/>
      <c r="F68" s="9"/>
      <c r="G68" s="10"/>
    </row>
    <row r="69" spans="3:7">
      <c r="C69" s="9"/>
      <c r="D69" s="9"/>
      <c r="E69" s="16"/>
      <c r="F69" s="9"/>
      <c r="G69" s="10"/>
    </row>
    <row r="70" spans="3:7">
      <c r="C70" s="9"/>
      <c r="D70" s="9"/>
      <c r="E70" s="16"/>
      <c r="F70" s="9"/>
      <c r="G70" s="10"/>
    </row>
    <row r="71" spans="3:7">
      <c r="C71" s="9"/>
      <c r="D71" s="9"/>
      <c r="E71" s="16"/>
      <c r="F71" s="9"/>
      <c r="G71" s="10"/>
    </row>
    <row r="72" spans="3:7">
      <c r="C72" s="9"/>
      <c r="D72" s="9"/>
      <c r="E72" s="16"/>
      <c r="F72" s="9"/>
      <c r="G72" s="10"/>
    </row>
    <row r="73" spans="3:7">
      <c r="C73" s="9"/>
      <c r="D73" s="9"/>
      <c r="E73" s="16"/>
      <c r="F73" s="9"/>
      <c r="G73" s="10"/>
    </row>
    <row r="74" spans="3:7">
      <c r="C74" s="9"/>
      <c r="D74" s="9"/>
      <c r="E74" s="16"/>
      <c r="F74" s="9"/>
      <c r="G74" s="10"/>
    </row>
    <row r="75" spans="3:7">
      <c r="C75" s="9"/>
      <c r="D75" s="9"/>
      <c r="E75" s="16"/>
      <c r="F75" s="9"/>
      <c r="G75" s="10"/>
    </row>
    <row r="76" spans="3:7">
      <c r="C76" s="9"/>
      <c r="D76" s="9"/>
      <c r="E76" s="16"/>
      <c r="F76" s="9"/>
      <c r="G76" s="10"/>
    </row>
    <row r="77" spans="3:7">
      <c r="C77" s="9"/>
      <c r="D77" s="9"/>
      <c r="E77" s="16"/>
      <c r="F77" s="9"/>
      <c r="G77" s="10"/>
    </row>
    <row r="78" spans="3:7">
      <c r="C78" s="9"/>
      <c r="D78" s="9"/>
      <c r="E78" s="16"/>
      <c r="F78" s="9"/>
      <c r="G78" s="10"/>
    </row>
    <row r="79" spans="3:7">
      <c r="C79" s="9"/>
      <c r="D79" s="9"/>
      <c r="E79" s="16"/>
      <c r="F79" s="9"/>
      <c r="G79" s="10"/>
    </row>
    <row r="80" spans="3:7">
      <c r="C80" s="9"/>
      <c r="D80" s="9"/>
      <c r="E80" s="16"/>
      <c r="F80" s="9"/>
      <c r="G80" s="10"/>
    </row>
    <row r="81" spans="3:7">
      <c r="C81" s="9"/>
      <c r="D81" s="9"/>
      <c r="E81" s="16"/>
      <c r="F81" s="9"/>
      <c r="G81" s="10"/>
    </row>
    <row r="82" spans="3:7">
      <c r="C82" s="9"/>
      <c r="D82" s="9"/>
      <c r="E82" s="16"/>
      <c r="F82" s="9"/>
      <c r="G82" s="10"/>
    </row>
    <row r="83" spans="3:7">
      <c r="C83" s="9"/>
      <c r="D83" s="9"/>
      <c r="E83" s="16"/>
      <c r="F83" s="9"/>
      <c r="G83" s="10"/>
    </row>
    <row r="84" spans="3:7">
      <c r="C84" s="9"/>
      <c r="D84" s="9"/>
      <c r="E84" s="16"/>
      <c r="F84" s="9"/>
      <c r="G84" s="10"/>
    </row>
    <row r="85" spans="3:7">
      <c r="C85" s="9"/>
      <c r="D85" s="9"/>
      <c r="E85" s="16"/>
      <c r="F85" s="9"/>
      <c r="G85" s="10"/>
    </row>
    <row r="86" spans="3:7">
      <c r="C86" s="9"/>
      <c r="D86" s="9"/>
      <c r="E86" s="16"/>
      <c r="F86" s="9"/>
      <c r="G86" s="10"/>
    </row>
    <row r="87" spans="3:7">
      <c r="C87" s="9"/>
      <c r="D87" s="9"/>
      <c r="E87" s="16"/>
      <c r="F87" s="9"/>
      <c r="G87" s="10"/>
    </row>
    <row r="88" spans="3:7">
      <c r="C88" s="9"/>
      <c r="D88" s="9"/>
      <c r="E88" s="16"/>
      <c r="F88" s="9"/>
      <c r="G88" s="10"/>
    </row>
    <row r="89" spans="3:7">
      <c r="C89" s="9"/>
      <c r="D89" s="9"/>
      <c r="E89" s="16"/>
      <c r="F89" s="9"/>
      <c r="G89" s="10"/>
    </row>
    <row r="90" spans="3:7">
      <c r="C90" s="9"/>
      <c r="D90" s="9"/>
      <c r="E90" s="16"/>
      <c r="F90" s="9"/>
      <c r="G90" s="10"/>
    </row>
    <row r="91" spans="3:7">
      <c r="C91" s="9"/>
      <c r="D91" s="9"/>
      <c r="E91" s="16"/>
      <c r="F91" s="9"/>
      <c r="G91" s="10"/>
    </row>
    <row r="92" spans="3:7">
      <c r="C92" s="9"/>
      <c r="D92" s="9"/>
      <c r="E92" s="16"/>
      <c r="F92" s="9"/>
      <c r="G92" s="10"/>
    </row>
    <row r="93" spans="3:7">
      <c r="C93" s="9"/>
      <c r="D93" s="9"/>
      <c r="E93" s="16"/>
      <c r="F93" s="9"/>
      <c r="G93" s="10"/>
    </row>
    <row r="94" spans="3:7">
      <c r="C94" s="9"/>
      <c r="D94" s="9"/>
      <c r="E94" s="16"/>
      <c r="F94" s="9"/>
      <c r="G94" s="10"/>
    </row>
    <row r="95" spans="3:7">
      <c r="C95" s="9"/>
      <c r="D95" s="9"/>
      <c r="E95" s="16"/>
      <c r="F95" s="9"/>
      <c r="G95" s="10"/>
    </row>
    <row r="96" spans="3:7">
      <c r="C96" s="9"/>
      <c r="D96" s="9"/>
      <c r="E96" s="16"/>
      <c r="F96" s="9"/>
      <c r="G96" s="10"/>
    </row>
    <row r="97" spans="3:7">
      <c r="C97" s="9"/>
      <c r="D97" s="9"/>
      <c r="E97" s="16"/>
      <c r="F97" s="9"/>
      <c r="G97" s="10"/>
    </row>
    <row r="98" spans="3:7">
      <c r="C98" s="9"/>
      <c r="D98" s="9"/>
      <c r="E98" s="16"/>
      <c r="F98" s="9"/>
      <c r="G98" s="10"/>
    </row>
    <row r="99" spans="3:7">
      <c r="C99" s="9"/>
      <c r="D99" s="9"/>
      <c r="E99" s="16"/>
      <c r="F99" s="9"/>
      <c r="G99" s="10"/>
    </row>
    <row r="100" spans="3:7">
      <c r="C100" s="9"/>
      <c r="D100" s="9"/>
      <c r="E100" s="16"/>
      <c r="F100" s="9"/>
      <c r="G100" s="10"/>
    </row>
    <row r="101" spans="3:7">
      <c r="C101" s="9"/>
      <c r="D101" s="9"/>
      <c r="E101" s="16"/>
      <c r="F101" s="9"/>
      <c r="G101" s="10"/>
    </row>
    <row r="102" spans="3:7">
      <c r="C102" s="9"/>
      <c r="D102" s="9"/>
      <c r="E102" s="16"/>
      <c r="F102" s="9"/>
      <c r="G102" s="10"/>
    </row>
    <row r="103" spans="3:7">
      <c r="C103" s="9"/>
      <c r="D103" s="9"/>
      <c r="E103" s="16"/>
      <c r="F103" s="9"/>
      <c r="G103" s="10"/>
    </row>
    <row r="104" spans="3:7">
      <c r="C104" s="9"/>
      <c r="D104" s="9"/>
      <c r="E104" s="16"/>
      <c r="F104" s="9"/>
      <c r="G104" s="10"/>
    </row>
    <row r="105" spans="3:7">
      <c r="C105" s="9"/>
      <c r="D105" s="9"/>
      <c r="E105" s="16"/>
      <c r="F105" s="9"/>
      <c r="G105" s="10"/>
    </row>
    <row r="106" spans="3:7">
      <c r="C106" s="9"/>
      <c r="D106" s="9"/>
      <c r="E106" s="16"/>
      <c r="F106" s="9"/>
      <c r="G106" s="10"/>
    </row>
    <row r="107" spans="3:7">
      <c r="C107" s="9"/>
      <c r="D107" s="9"/>
      <c r="E107" s="16"/>
      <c r="F107" s="9"/>
      <c r="G107" s="10"/>
    </row>
    <row r="108" spans="3:7">
      <c r="C108" s="9"/>
      <c r="D108" s="9"/>
      <c r="E108" s="16"/>
      <c r="F108" s="9"/>
      <c r="G108" s="10"/>
    </row>
    <row r="109" spans="3:7">
      <c r="C109" s="9"/>
      <c r="D109" s="9"/>
      <c r="E109" s="16"/>
      <c r="F109" s="9"/>
      <c r="G109" s="10"/>
    </row>
    <row r="110" spans="3:7">
      <c r="C110" s="9"/>
      <c r="D110" s="9"/>
      <c r="E110" s="16"/>
      <c r="F110" s="9"/>
      <c r="G110" s="10"/>
    </row>
    <row r="111" spans="3:7">
      <c r="C111" s="9"/>
      <c r="D111" s="9"/>
      <c r="E111" s="16"/>
      <c r="F111" s="9"/>
      <c r="G111" s="10"/>
    </row>
    <row r="112" spans="3:7">
      <c r="C112" s="9"/>
      <c r="D112" s="9"/>
      <c r="E112" s="16"/>
      <c r="F112" s="9"/>
      <c r="G112" s="10"/>
    </row>
    <row r="113" spans="3:7">
      <c r="C113" s="9"/>
      <c r="D113" s="9"/>
      <c r="E113" s="16"/>
      <c r="F113" s="9"/>
      <c r="G113" s="10"/>
    </row>
    <row r="114" spans="3:7">
      <c r="C114" s="9"/>
      <c r="D114" s="9"/>
      <c r="E114" s="16"/>
      <c r="F114" s="9"/>
      <c r="G114" s="10"/>
    </row>
    <row r="115" spans="3:7">
      <c r="C115" s="9"/>
      <c r="D115" s="9"/>
      <c r="E115" s="16"/>
      <c r="F115" s="9"/>
      <c r="G115" s="10"/>
    </row>
    <row r="116" spans="3:7">
      <c r="C116" s="9"/>
      <c r="D116" s="9"/>
      <c r="E116" s="16"/>
      <c r="F116" s="9"/>
      <c r="G116" s="10"/>
    </row>
    <row r="117" spans="3:7">
      <c r="C117" s="9"/>
      <c r="D117" s="9"/>
      <c r="E117" s="16"/>
      <c r="F117" s="9"/>
      <c r="G117" s="10"/>
    </row>
    <row r="118" spans="3:7">
      <c r="C118" s="9"/>
      <c r="D118" s="9"/>
      <c r="E118" s="16"/>
      <c r="F118" s="9"/>
      <c r="G118" s="10"/>
    </row>
    <row r="119" spans="3:7">
      <c r="C119" s="9"/>
      <c r="D119" s="9"/>
      <c r="E119" s="16"/>
      <c r="F119" s="9"/>
      <c r="G119" s="10"/>
    </row>
    <row r="120" spans="3:7">
      <c r="C120" s="9"/>
      <c r="D120" s="9"/>
      <c r="E120" s="16"/>
      <c r="F120" s="9"/>
      <c r="G120" s="10"/>
    </row>
    <row r="121" spans="3:7">
      <c r="C121" s="9"/>
      <c r="D121" s="9"/>
      <c r="E121" s="16"/>
      <c r="F121" s="9"/>
      <c r="G121" s="10"/>
    </row>
    <row r="122" spans="3:7">
      <c r="C122" s="9"/>
      <c r="D122" s="9"/>
      <c r="E122" s="16"/>
      <c r="F122" s="9"/>
      <c r="G122" s="10"/>
    </row>
    <row r="123" spans="3:7">
      <c r="C123" s="9"/>
      <c r="D123" s="9"/>
      <c r="E123" s="16"/>
      <c r="F123" s="9"/>
      <c r="G123" s="10"/>
    </row>
    <row r="124" spans="3:7">
      <c r="C124" s="9"/>
      <c r="D124" s="9"/>
      <c r="E124" s="16"/>
      <c r="F124" s="9"/>
      <c r="G124" s="10"/>
    </row>
    <row r="125" spans="3:7">
      <c r="C125" s="9"/>
      <c r="D125" s="9"/>
      <c r="E125" s="16"/>
      <c r="F125" s="9"/>
      <c r="G125" s="10"/>
    </row>
    <row r="126" spans="3:7">
      <c r="C126" s="9"/>
      <c r="D126" s="9"/>
      <c r="E126" s="16"/>
      <c r="F126" s="9"/>
      <c r="G126" s="10"/>
    </row>
    <row r="127" spans="3:7">
      <c r="C127" s="9"/>
      <c r="D127" s="9"/>
      <c r="E127" s="16"/>
      <c r="F127" s="9"/>
      <c r="G127" s="10"/>
    </row>
    <row r="128" spans="3:7">
      <c r="C128" s="9"/>
      <c r="D128" s="9"/>
      <c r="E128" s="16"/>
      <c r="F128" s="9"/>
      <c r="G128" s="10"/>
    </row>
    <row r="129" spans="3:7">
      <c r="C129" s="9"/>
      <c r="D129" s="9"/>
      <c r="E129" s="16"/>
      <c r="F129" s="9"/>
      <c r="G129" s="10"/>
    </row>
    <row r="130" spans="3:7">
      <c r="C130" s="9"/>
      <c r="D130" s="9"/>
      <c r="E130" s="16"/>
      <c r="F130" s="9"/>
      <c r="G130" s="10"/>
    </row>
    <row r="131" spans="3:7">
      <c r="C131" s="9"/>
      <c r="D131" s="9"/>
      <c r="E131" s="16"/>
      <c r="F131" s="9"/>
      <c r="G131" s="10"/>
    </row>
    <row r="132" spans="3:7">
      <c r="C132" s="9"/>
      <c r="D132" s="9"/>
      <c r="E132" s="16"/>
      <c r="F132" s="9"/>
      <c r="G132" s="10"/>
    </row>
    <row r="133" spans="3:7">
      <c r="C133" s="9"/>
      <c r="D133" s="9"/>
      <c r="E133" s="16"/>
      <c r="F133" s="9"/>
      <c r="G133" s="10"/>
    </row>
    <row r="134" spans="3:7">
      <c r="C134" s="9"/>
      <c r="D134" s="9"/>
      <c r="E134" s="16"/>
      <c r="F134" s="9"/>
      <c r="G134" s="10"/>
    </row>
    <row r="135" spans="3:7">
      <c r="C135" s="9"/>
      <c r="D135" s="9"/>
      <c r="E135" s="16"/>
      <c r="F135" s="9"/>
      <c r="G135" s="10"/>
    </row>
    <row r="136" spans="3:7">
      <c r="C136" s="9"/>
      <c r="D136" s="9"/>
      <c r="E136" s="16"/>
      <c r="F136" s="9"/>
      <c r="G136" s="10"/>
    </row>
    <row r="137" spans="3:7">
      <c r="C137" s="9"/>
      <c r="D137" s="9"/>
      <c r="E137" s="16"/>
      <c r="F137" s="9"/>
      <c r="G137" s="10"/>
    </row>
    <row r="138" spans="3:7">
      <c r="C138" s="9"/>
      <c r="D138" s="9"/>
      <c r="E138" s="16"/>
      <c r="F138" s="9"/>
      <c r="G138" s="10"/>
    </row>
    <row r="139" spans="3:7">
      <c r="C139" s="9"/>
      <c r="D139" s="9"/>
      <c r="E139" s="16"/>
      <c r="F139" s="9"/>
      <c r="G139" s="10"/>
    </row>
    <row r="140" spans="3:7">
      <c r="C140" s="9"/>
      <c r="D140" s="9"/>
      <c r="E140" s="16"/>
      <c r="F140" s="9"/>
      <c r="G140" s="10"/>
    </row>
    <row r="141" spans="3:7">
      <c r="C141" s="9"/>
      <c r="D141" s="9"/>
      <c r="E141" s="16"/>
      <c r="F141" s="9"/>
      <c r="G141" s="10"/>
    </row>
    <row r="142" spans="3:7">
      <c r="C142" s="9"/>
      <c r="D142" s="9"/>
      <c r="E142" s="16"/>
      <c r="F142" s="9"/>
      <c r="G142" s="10"/>
    </row>
    <row r="143" spans="3:7">
      <c r="C143" s="9"/>
      <c r="D143" s="9"/>
      <c r="E143" s="16"/>
      <c r="F143" s="9"/>
      <c r="G143" s="10"/>
    </row>
    <row r="144" spans="3:7">
      <c r="C144" s="9"/>
      <c r="D144" s="9"/>
      <c r="E144" s="16"/>
      <c r="F144" s="9"/>
      <c r="G144" s="10"/>
    </row>
    <row r="145" spans="3:7">
      <c r="C145" s="9"/>
      <c r="D145" s="9"/>
      <c r="E145" s="16"/>
      <c r="F145" s="9"/>
      <c r="G145" s="10"/>
    </row>
    <row r="146" spans="3:7">
      <c r="C146" s="9"/>
      <c r="D146" s="9"/>
      <c r="E146" s="16"/>
      <c r="F146" s="9"/>
      <c r="G146" s="10"/>
    </row>
    <row r="147" spans="3:7">
      <c r="C147" s="9"/>
      <c r="D147" s="9"/>
      <c r="E147" s="16"/>
      <c r="F147" s="9"/>
      <c r="G147" s="10"/>
    </row>
    <row r="148" spans="3:7">
      <c r="C148" s="9"/>
      <c r="D148" s="9"/>
      <c r="E148" s="16"/>
      <c r="F148" s="9"/>
      <c r="G148" s="10"/>
    </row>
    <row r="149" spans="3:7">
      <c r="C149" s="9"/>
      <c r="D149" s="9"/>
      <c r="E149" s="16"/>
      <c r="F149" s="9"/>
      <c r="G149" s="10"/>
    </row>
    <row r="150" spans="3:7">
      <c r="C150" s="9"/>
      <c r="D150" s="9"/>
      <c r="E150" s="16"/>
      <c r="F150" s="9"/>
      <c r="G150" s="10"/>
    </row>
    <row r="151" spans="3:7">
      <c r="C151" s="9"/>
      <c r="D151" s="9"/>
      <c r="E151" s="16"/>
      <c r="F151" s="9"/>
      <c r="G151" s="10"/>
    </row>
    <row r="152" spans="3:7">
      <c r="C152" s="9"/>
      <c r="D152" s="9"/>
      <c r="E152" s="16"/>
      <c r="F152" s="9"/>
      <c r="G152" s="10"/>
    </row>
    <row r="153" spans="3:7">
      <c r="C153" s="9"/>
      <c r="D153" s="9"/>
      <c r="E153" s="16"/>
      <c r="F153" s="9"/>
      <c r="G153" s="10"/>
    </row>
    <row r="154" spans="3:7">
      <c r="C154" s="9"/>
      <c r="D154" s="9"/>
      <c r="E154" s="16"/>
      <c r="F154" s="9"/>
      <c r="G154" s="10"/>
    </row>
    <row r="155" spans="3:7">
      <c r="C155" s="9"/>
      <c r="D155" s="9"/>
      <c r="E155" s="16"/>
      <c r="F155" s="9"/>
      <c r="G155" s="10"/>
    </row>
    <row r="156" spans="3:7">
      <c r="C156" s="9"/>
      <c r="D156" s="9"/>
      <c r="E156" s="16"/>
      <c r="F156" s="9"/>
      <c r="G156" s="10"/>
    </row>
    <row r="157" spans="3:7">
      <c r="C157" s="9"/>
      <c r="D157" s="9"/>
      <c r="E157" s="16"/>
      <c r="F157" s="9"/>
      <c r="G157" s="10"/>
    </row>
    <row r="158" spans="3:7">
      <c r="C158" s="9"/>
      <c r="D158" s="9"/>
      <c r="E158" s="16"/>
      <c r="F158" s="9"/>
      <c r="G158" s="10"/>
    </row>
    <row r="159" spans="3:7">
      <c r="C159" s="9"/>
      <c r="D159" s="9"/>
      <c r="E159" s="16"/>
      <c r="F159" s="9"/>
      <c r="G159" s="10"/>
    </row>
    <row r="160" spans="3:7">
      <c r="C160" s="9"/>
      <c r="D160" s="9"/>
      <c r="E160" s="16"/>
      <c r="F160" s="9"/>
      <c r="G160" s="10"/>
    </row>
    <row r="161" spans="3:7">
      <c r="C161" s="9"/>
      <c r="D161" s="9"/>
      <c r="E161" s="16"/>
      <c r="F161" s="9"/>
      <c r="G161" s="10"/>
    </row>
    <row r="162" spans="3:7">
      <c r="C162" s="9"/>
      <c r="D162" s="9"/>
      <c r="E162" s="16"/>
      <c r="F162" s="9"/>
      <c r="G162" s="10"/>
    </row>
    <row r="163" spans="3:7">
      <c r="C163" s="9"/>
      <c r="D163" s="9"/>
      <c r="E163" s="16"/>
      <c r="F163" s="9"/>
      <c r="G163" s="10"/>
    </row>
    <row r="164" spans="3:7">
      <c r="C164" s="9"/>
      <c r="D164" s="9"/>
      <c r="E164" s="16"/>
      <c r="F164" s="9"/>
      <c r="G164" s="10"/>
    </row>
    <row r="165" spans="3:7">
      <c r="C165" s="9"/>
      <c r="D165" s="9"/>
      <c r="E165" s="16"/>
      <c r="F165" s="9"/>
      <c r="G165" s="10"/>
    </row>
    <row r="166" spans="3:7">
      <c r="C166" s="9"/>
      <c r="D166" s="9"/>
      <c r="E166" s="16"/>
      <c r="F166" s="9"/>
      <c r="G166" s="10"/>
    </row>
    <row r="167" spans="3:7">
      <c r="C167" s="9"/>
      <c r="D167" s="9"/>
      <c r="E167" s="16"/>
      <c r="F167" s="9"/>
      <c r="G167" s="10"/>
    </row>
  </sheetData>
  <sheetProtection selectLockedCells="1"/>
  <pageMargins left="0.74803149606299213" right="0.74803149606299213" top="0.98425196850393704" bottom="0.7492559523809523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pageSetUpPr fitToPage="1"/>
  </sheetPr>
  <dimension ref="A1:F346"/>
  <sheetViews>
    <sheetView tabSelected="1" topLeftCell="A10" zoomScaleNormal="100" zoomScaleSheetLayoutView="80" zoomScalePageLayoutView="115" workbookViewId="0">
      <selection activeCell="H60" sqref="H60"/>
    </sheetView>
  </sheetViews>
  <sheetFormatPr defaultRowHeight="15"/>
  <cols>
    <col min="1" max="1" width="6.85546875" style="29" customWidth="1"/>
    <col min="2" max="2" width="63.85546875" style="4" customWidth="1"/>
    <col min="3" max="3" width="11.5703125" style="28" customWidth="1"/>
    <col min="4" max="4" width="11.42578125" style="28" customWidth="1"/>
    <col min="5" max="5" width="18.140625" style="28" customWidth="1"/>
    <col min="6" max="6" width="22.42578125" style="27" customWidth="1"/>
    <col min="254" max="254" width="3.7109375" customWidth="1"/>
    <col min="255" max="255" width="45.7109375" customWidth="1"/>
    <col min="256" max="256" width="7.7109375" customWidth="1"/>
    <col min="257" max="257" width="5.7109375" customWidth="1"/>
    <col min="258" max="258" width="10.7109375" customWidth="1"/>
    <col min="259" max="259" width="3.7109375" customWidth="1"/>
    <col min="260" max="260" width="11.7109375" customWidth="1"/>
    <col min="510" max="510" width="3.7109375" customWidth="1"/>
    <col min="511" max="511" width="45.7109375" customWidth="1"/>
    <col min="512" max="512" width="7.7109375" customWidth="1"/>
    <col min="513" max="513" width="5.7109375" customWidth="1"/>
    <col min="514" max="514" width="10.7109375" customWidth="1"/>
    <col min="515" max="515" width="3.7109375" customWidth="1"/>
    <col min="516" max="516" width="11.7109375" customWidth="1"/>
    <col min="766" max="766" width="3.7109375" customWidth="1"/>
    <col min="767" max="767" width="45.7109375" customWidth="1"/>
    <col min="768" max="768" width="7.7109375" customWidth="1"/>
    <col min="769" max="769" width="5.7109375" customWidth="1"/>
    <col min="770" max="770" width="10.7109375" customWidth="1"/>
    <col min="771" max="771" width="3.7109375" customWidth="1"/>
    <col min="772" max="772" width="11.7109375" customWidth="1"/>
    <col min="1022" max="1022" width="3.7109375" customWidth="1"/>
    <col min="1023" max="1023" width="45.7109375" customWidth="1"/>
    <col min="1024" max="1024" width="7.7109375" customWidth="1"/>
    <col min="1025" max="1025" width="5.7109375" customWidth="1"/>
    <col min="1026" max="1026" width="10.7109375" customWidth="1"/>
    <col min="1027" max="1027" width="3.7109375" customWidth="1"/>
    <col min="1028" max="1028" width="11.7109375" customWidth="1"/>
    <col min="1278" max="1278" width="3.7109375" customWidth="1"/>
    <col min="1279" max="1279" width="45.7109375" customWidth="1"/>
    <col min="1280" max="1280" width="7.7109375" customWidth="1"/>
    <col min="1281" max="1281" width="5.7109375" customWidth="1"/>
    <col min="1282" max="1282" width="10.7109375" customWidth="1"/>
    <col min="1283" max="1283" width="3.7109375" customWidth="1"/>
    <col min="1284" max="1284" width="11.7109375" customWidth="1"/>
    <col min="1534" max="1534" width="3.7109375" customWidth="1"/>
    <col min="1535" max="1535" width="45.7109375" customWidth="1"/>
    <col min="1536" max="1536" width="7.7109375" customWidth="1"/>
    <col min="1537" max="1537" width="5.7109375" customWidth="1"/>
    <col min="1538" max="1538" width="10.7109375" customWidth="1"/>
    <col min="1539" max="1539" width="3.7109375" customWidth="1"/>
    <col min="1540" max="1540" width="11.7109375" customWidth="1"/>
    <col min="1790" max="1790" width="3.7109375" customWidth="1"/>
    <col min="1791" max="1791" width="45.7109375" customWidth="1"/>
    <col min="1792" max="1792" width="7.7109375" customWidth="1"/>
    <col min="1793" max="1793" width="5.7109375" customWidth="1"/>
    <col min="1794" max="1794" width="10.7109375" customWidth="1"/>
    <col min="1795" max="1795" width="3.7109375" customWidth="1"/>
    <col min="1796" max="1796" width="11.7109375" customWidth="1"/>
    <col min="2046" max="2046" width="3.7109375" customWidth="1"/>
    <col min="2047" max="2047" width="45.7109375" customWidth="1"/>
    <col min="2048" max="2048" width="7.7109375" customWidth="1"/>
    <col min="2049" max="2049" width="5.7109375" customWidth="1"/>
    <col min="2050" max="2050" width="10.7109375" customWidth="1"/>
    <col min="2051" max="2051" width="3.7109375" customWidth="1"/>
    <col min="2052" max="2052" width="11.7109375" customWidth="1"/>
    <col min="2302" max="2302" width="3.7109375" customWidth="1"/>
    <col min="2303" max="2303" width="45.7109375" customWidth="1"/>
    <col min="2304" max="2304" width="7.7109375" customWidth="1"/>
    <col min="2305" max="2305" width="5.7109375" customWidth="1"/>
    <col min="2306" max="2306" width="10.7109375" customWidth="1"/>
    <col min="2307" max="2307" width="3.7109375" customWidth="1"/>
    <col min="2308" max="2308" width="11.7109375" customWidth="1"/>
    <col min="2558" max="2558" width="3.7109375" customWidth="1"/>
    <col min="2559" max="2559" width="45.7109375" customWidth="1"/>
    <col min="2560" max="2560" width="7.7109375" customWidth="1"/>
    <col min="2561" max="2561" width="5.7109375" customWidth="1"/>
    <col min="2562" max="2562" width="10.7109375" customWidth="1"/>
    <col min="2563" max="2563" width="3.7109375" customWidth="1"/>
    <col min="2564" max="2564" width="11.7109375" customWidth="1"/>
    <col min="2814" max="2814" width="3.7109375" customWidth="1"/>
    <col min="2815" max="2815" width="45.7109375" customWidth="1"/>
    <col min="2816" max="2816" width="7.7109375" customWidth="1"/>
    <col min="2817" max="2817" width="5.7109375" customWidth="1"/>
    <col min="2818" max="2818" width="10.7109375" customWidth="1"/>
    <col min="2819" max="2819" width="3.7109375" customWidth="1"/>
    <col min="2820" max="2820" width="11.7109375" customWidth="1"/>
    <col min="3070" max="3070" width="3.7109375" customWidth="1"/>
    <col min="3071" max="3071" width="45.7109375" customWidth="1"/>
    <col min="3072" max="3072" width="7.7109375" customWidth="1"/>
    <col min="3073" max="3073" width="5.7109375" customWidth="1"/>
    <col min="3074" max="3074" width="10.7109375" customWidth="1"/>
    <col min="3075" max="3075" width="3.7109375" customWidth="1"/>
    <col min="3076" max="3076" width="11.7109375" customWidth="1"/>
    <col min="3326" max="3326" width="3.7109375" customWidth="1"/>
    <col min="3327" max="3327" width="45.7109375" customWidth="1"/>
    <col min="3328" max="3328" width="7.7109375" customWidth="1"/>
    <col min="3329" max="3329" width="5.7109375" customWidth="1"/>
    <col min="3330" max="3330" width="10.7109375" customWidth="1"/>
    <col min="3331" max="3331" width="3.7109375" customWidth="1"/>
    <col min="3332" max="3332" width="11.7109375" customWidth="1"/>
    <col min="3582" max="3582" width="3.7109375" customWidth="1"/>
    <col min="3583" max="3583" width="45.7109375" customWidth="1"/>
    <col min="3584" max="3584" width="7.7109375" customWidth="1"/>
    <col min="3585" max="3585" width="5.7109375" customWidth="1"/>
    <col min="3586" max="3586" width="10.7109375" customWidth="1"/>
    <col min="3587" max="3587" width="3.7109375" customWidth="1"/>
    <col min="3588" max="3588" width="11.7109375" customWidth="1"/>
    <col min="3838" max="3838" width="3.7109375" customWidth="1"/>
    <col min="3839" max="3839" width="45.7109375" customWidth="1"/>
    <col min="3840" max="3840" width="7.7109375" customWidth="1"/>
    <col min="3841" max="3841" width="5.7109375" customWidth="1"/>
    <col min="3842" max="3842" width="10.7109375" customWidth="1"/>
    <col min="3843" max="3843" width="3.7109375" customWidth="1"/>
    <col min="3844" max="3844" width="11.7109375" customWidth="1"/>
    <col min="4094" max="4094" width="3.7109375" customWidth="1"/>
    <col min="4095" max="4095" width="45.7109375" customWidth="1"/>
    <col min="4096" max="4096" width="7.7109375" customWidth="1"/>
    <col min="4097" max="4097" width="5.7109375" customWidth="1"/>
    <col min="4098" max="4098" width="10.7109375" customWidth="1"/>
    <col min="4099" max="4099" width="3.7109375" customWidth="1"/>
    <col min="4100" max="4100" width="11.7109375" customWidth="1"/>
    <col min="4350" max="4350" width="3.7109375" customWidth="1"/>
    <col min="4351" max="4351" width="45.7109375" customWidth="1"/>
    <col min="4352" max="4352" width="7.7109375" customWidth="1"/>
    <col min="4353" max="4353" width="5.7109375" customWidth="1"/>
    <col min="4354" max="4354" width="10.7109375" customWidth="1"/>
    <col min="4355" max="4355" width="3.7109375" customWidth="1"/>
    <col min="4356" max="4356" width="11.7109375" customWidth="1"/>
    <col min="4606" max="4606" width="3.7109375" customWidth="1"/>
    <col min="4607" max="4607" width="45.7109375" customWidth="1"/>
    <col min="4608" max="4608" width="7.7109375" customWidth="1"/>
    <col min="4609" max="4609" width="5.7109375" customWidth="1"/>
    <col min="4610" max="4610" width="10.7109375" customWidth="1"/>
    <col min="4611" max="4611" width="3.7109375" customWidth="1"/>
    <col min="4612" max="4612" width="11.7109375" customWidth="1"/>
    <col min="4862" max="4862" width="3.7109375" customWidth="1"/>
    <col min="4863" max="4863" width="45.7109375" customWidth="1"/>
    <col min="4864" max="4864" width="7.7109375" customWidth="1"/>
    <col min="4865" max="4865" width="5.7109375" customWidth="1"/>
    <col min="4866" max="4866" width="10.7109375" customWidth="1"/>
    <col min="4867" max="4867" width="3.7109375" customWidth="1"/>
    <col min="4868" max="4868" width="11.7109375" customWidth="1"/>
    <col min="5118" max="5118" width="3.7109375" customWidth="1"/>
    <col min="5119" max="5119" width="45.7109375" customWidth="1"/>
    <col min="5120" max="5120" width="7.7109375" customWidth="1"/>
    <col min="5121" max="5121" width="5.7109375" customWidth="1"/>
    <col min="5122" max="5122" width="10.7109375" customWidth="1"/>
    <col min="5123" max="5123" width="3.7109375" customWidth="1"/>
    <col min="5124" max="5124" width="11.7109375" customWidth="1"/>
    <col min="5374" max="5374" width="3.7109375" customWidth="1"/>
    <col min="5375" max="5375" width="45.7109375" customWidth="1"/>
    <col min="5376" max="5376" width="7.7109375" customWidth="1"/>
    <col min="5377" max="5377" width="5.7109375" customWidth="1"/>
    <col min="5378" max="5378" width="10.7109375" customWidth="1"/>
    <col min="5379" max="5379" width="3.7109375" customWidth="1"/>
    <col min="5380" max="5380" width="11.7109375" customWidth="1"/>
    <col min="5630" max="5630" width="3.7109375" customWidth="1"/>
    <col min="5631" max="5631" width="45.7109375" customWidth="1"/>
    <col min="5632" max="5632" width="7.7109375" customWidth="1"/>
    <col min="5633" max="5633" width="5.7109375" customWidth="1"/>
    <col min="5634" max="5634" width="10.7109375" customWidth="1"/>
    <col min="5635" max="5635" width="3.7109375" customWidth="1"/>
    <col min="5636" max="5636" width="11.7109375" customWidth="1"/>
    <col min="5886" max="5886" width="3.7109375" customWidth="1"/>
    <col min="5887" max="5887" width="45.7109375" customWidth="1"/>
    <col min="5888" max="5888" width="7.7109375" customWidth="1"/>
    <col min="5889" max="5889" width="5.7109375" customWidth="1"/>
    <col min="5890" max="5890" width="10.7109375" customWidth="1"/>
    <col min="5891" max="5891" width="3.7109375" customWidth="1"/>
    <col min="5892" max="5892" width="11.7109375" customWidth="1"/>
    <col min="6142" max="6142" width="3.7109375" customWidth="1"/>
    <col min="6143" max="6143" width="45.7109375" customWidth="1"/>
    <col min="6144" max="6144" width="7.7109375" customWidth="1"/>
    <col min="6145" max="6145" width="5.7109375" customWidth="1"/>
    <col min="6146" max="6146" width="10.7109375" customWidth="1"/>
    <col min="6147" max="6147" width="3.7109375" customWidth="1"/>
    <col min="6148" max="6148" width="11.7109375" customWidth="1"/>
    <col min="6398" max="6398" width="3.7109375" customWidth="1"/>
    <col min="6399" max="6399" width="45.7109375" customWidth="1"/>
    <col min="6400" max="6400" width="7.7109375" customWidth="1"/>
    <col min="6401" max="6401" width="5.7109375" customWidth="1"/>
    <col min="6402" max="6402" width="10.7109375" customWidth="1"/>
    <col min="6403" max="6403" width="3.7109375" customWidth="1"/>
    <col min="6404" max="6404" width="11.7109375" customWidth="1"/>
    <col min="6654" max="6654" width="3.7109375" customWidth="1"/>
    <col min="6655" max="6655" width="45.7109375" customWidth="1"/>
    <col min="6656" max="6656" width="7.7109375" customWidth="1"/>
    <col min="6657" max="6657" width="5.7109375" customWidth="1"/>
    <col min="6658" max="6658" width="10.7109375" customWidth="1"/>
    <col min="6659" max="6659" width="3.7109375" customWidth="1"/>
    <col min="6660" max="6660" width="11.7109375" customWidth="1"/>
    <col min="6910" max="6910" width="3.7109375" customWidth="1"/>
    <col min="6911" max="6911" width="45.7109375" customWidth="1"/>
    <col min="6912" max="6912" width="7.7109375" customWidth="1"/>
    <col min="6913" max="6913" width="5.7109375" customWidth="1"/>
    <col min="6914" max="6914" width="10.7109375" customWidth="1"/>
    <col min="6915" max="6915" width="3.7109375" customWidth="1"/>
    <col min="6916" max="6916" width="11.7109375" customWidth="1"/>
    <col min="7166" max="7166" width="3.7109375" customWidth="1"/>
    <col min="7167" max="7167" width="45.7109375" customWidth="1"/>
    <col min="7168" max="7168" width="7.7109375" customWidth="1"/>
    <col min="7169" max="7169" width="5.7109375" customWidth="1"/>
    <col min="7170" max="7170" width="10.7109375" customWidth="1"/>
    <col min="7171" max="7171" width="3.7109375" customWidth="1"/>
    <col min="7172" max="7172" width="11.7109375" customWidth="1"/>
    <col min="7422" max="7422" width="3.7109375" customWidth="1"/>
    <col min="7423" max="7423" width="45.7109375" customWidth="1"/>
    <col min="7424" max="7424" width="7.7109375" customWidth="1"/>
    <col min="7425" max="7425" width="5.7109375" customWidth="1"/>
    <col min="7426" max="7426" width="10.7109375" customWidth="1"/>
    <col min="7427" max="7427" width="3.7109375" customWidth="1"/>
    <col min="7428" max="7428" width="11.7109375" customWidth="1"/>
    <col min="7678" max="7678" width="3.7109375" customWidth="1"/>
    <col min="7679" max="7679" width="45.7109375" customWidth="1"/>
    <col min="7680" max="7680" width="7.7109375" customWidth="1"/>
    <col min="7681" max="7681" width="5.7109375" customWidth="1"/>
    <col min="7682" max="7682" width="10.7109375" customWidth="1"/>
    <col min="7683" max="7683" width="3.7109375" customWidth="1"/>
    <col min="7684" max="7684" width="11.7109375" customWidth="1"/>
    <col min="7934" max="7934" width="3.7109375" customWidth="1"/>
    <col min="7935" max="7935" width="45.7109375" customWidth="1"/>
    <col min="7936" max="7936" width="7.7109375" customWidth="1"/>
    <col min="7937" max="7937" width="5.7109375" customWidth="1"/>
    <col min="7938" max="7938" width="10.7109375" customWidth="1"/>
    <col min="7939" max="7939" width="3.7109375" customWidth="1"/>
    <col min="7940" max="7940" width="11.7109375" customWidth="1"/>
    <col min="8190" max="8190" width="3.7109375" customWidth="1"/>
    <col min="8191" max="8191" width="45.7109375" customWidth="1"/>
    <col min="8192" max="8192" width="7.7109375" customWidth="1"/>
    <col min="8193" max="8193" width="5.7109375" customWidth="1"/>
    <col min="8194" max="8194" width="10.7109375" customWidth="1"/>
    <col min="8195" max="8195" width="3.7109375" customWidth="1"/>
    <col min="8196" max="8196" width="11.7109375" customWidth="1"/>
    <col min="8446" max="8446" width="3.7109375" customWidth="1"/>
    <col min="8447" max="8447" width="45.7109375" customWidth="1"/>
    <col min="8448" max="8448" width="7.7109375" customWidth="1"/>
    <col min="8449" max="8449" width="5.7109375" customWidth="1"/>
    <col min="8450" max="8450" width="10.7109375" customWidth="1"/>
    <col min="8451" max="8451" width="3.7109375" customWidth="1"/>
    <col min="8452" max="8452" width="11.7109375" customWidth="1"/>
    <col min="8702" max="8702" width="3.7109375" customWidth="1"/>
    <col min="8703" max="8703" width="45.7109375" customWidth="1"/>
    <col min="8704" max="8704" width="7.7109375" customWidth="1"/>
    <col min="8705" max="8705" width="5.7109375" customWidth="1"/>
    <col min="8706" max="8706" width="10.7109375" customWidth="1"/>
    <col min="8707" max="8707" width="3.7109375" customWidth="1"/>
    <col min="8708" max="8708" width="11.7109375" customWidth="1"/>
    <col min="8958" max="8958" width="3.7109375" customWidth="1"/>
    <col min="8959" max="8959" width="45.7109375" customWidth="1"/>
    <col min="8960" max="8960" width="7.7109375" customWidth="1"/>
    <col min="8961" max="8961" width="5.7109375" customWidth="1"/>
    <col min="8962" max="8962" width="10.7109375" customWidth="1"/>
    <col min="8963" max="8963" width="3.7109375" customWidth="1"/>
    <col min="8964" max="8964" width="11.7109375" customWidth="1"/>
    <col min="9214" max="9214" width="3.7109375" customWidth="1"/>
    <col min="9215" max="9215" width="45.7109375" customWidth="1"/>
    <col min="9216" max="9216" width="7.7109375" customWidth="1"/>
    <col min="9217" max="9217" width="5.7109375" customWidth="1"/>
    <col min="9218" max="9218" width="10.7109375" customWidth="1"/>
    <col min="9219" max="9219" width="3.7109375" customWidth="1"/>
    <col min="9220" max="9220" width="11.7109375" customWidth="1"/>
    <col min="9470" max="9470" width="3.7109375" customWidth="1"/>
    <col min="9471" max="9471" width="45.7109375" customWidth="1"/>
    <col min="9472" max="9472" width="7.7109375" customWidth="1"/>
    <col min="9473" max="9473" width="5.7109375" customWidth="1"/>
    <col min="9474" max="9474" width="10.7109375" customWidth="1"/>
    <col min="9475" max="9475" width="3.7109375" customWidth="1"/>
    <col min="9476" max="9476" width="11.7109375" customWidth="1"/>
    <col min="9726" max="9726" width="3.7109375" customWidth="1"/>
    <col min="9727" max="9727" width="45.7109375" customWidth="1"/>
    <col min="9728" max="9728" width="7.7109375" customWidth="1"/>
    <col min="9729" max="9729" width="5.7109375" customWidth="1"/>
    <col min="9730" max="9730" width="10.7109375" customWidth="1"/>
    <col min="9731" max="9731" width="3.7109375" customWidth="1"/>
    <col min="9732" max="9732" width="11.7109375" customWidth="1"/>
    <col min="9982" max="9982" width="3.7109375" customWidth="1"/>
    <col min="9983" max="9983" width="45.7109375" customWidth="1"/>
    <col min="9984" max="9984" width="7.7109375" customWidth="1"/>
    <col min="9985" max="9985" width="5.7109375" customWidth="1"/>
    <col min="9986" max="9986" width="10.7109375" customWidth="1"/>
    <col min="9987" max="9987" width="3.7109375" customWidth="1"/>
    <col min="9988" max="9988" width="11.7109375" customWidth="1"/>
    <col min="10238" max="10238" width="3.7109375" customWidth="1"/>
    <col min="10239" max="10239" width="45.7109375" customWidth="1"/>
    <col min="10240" max="10240" width="7.7109375" customWidth="1"/>
    <col min="10241" max="10241" width="5.7109375" customWidth="1"/>
    <col min="10242" max="10242" width="10.7109375" customWidth="1"/>
    <col min="10243" max="10243" width="3.7109375" customWidth="1"/>
    <col min="10244" max="10244" width="11.7109375" customWidth="1"/>
    <col min="10494" max="10494" width="3.7109375" customWidth="1"/>
    <col min="10495" max="10495" width="45.7109375" customWidth="1"/>
    <col min="10496" max="10496" width="7.7109375" customWidth="1"/>
    <col min="10497" max="10497" width="5.7109375" customWidth="1"/>
    <col min="10498" max="10498" width="10.7109375" customWidth="1"/>
    <col min="10499" max="10499" width="3.7109375" customWidth="1"/>
    <col min="10500" max="10500" width="11.7109375" customWidth="1"/>
    <col min="10750" max="10750" width="3.7109375" customWidth="1"/>
    <col min="10751" max="10751" width="45.7109375" customWidth="1"/>
    <col min="10752" max="10752" width="7.7109375" customWidth="1"/>
    <col min="10753" max="10753" width="5.7109375" customWidth="1"/>
    <col min="10754" max="10754" width="10.7109375" customWidth="1"/>
    <col min="10755" max="10755" width="3.7109375" customWidth="1"/>
    <col min="10756" max="10756" width="11.7109375" customWidth="1"/>
    <col min="11006" max="11006" width="3.7109375" customWidth="1"/>
    <col min="11007" max="11007" width="45.7109375" customWidth="1"/>
    <col min="11008" max="11008" width="7.7109375" customWidth="1"/>
    <col min="11009" max="11009" width="5.7109375" customWidth="1"/>
    <col min="11010" max="11010" width="10.7109375" customWidth="1"/>
    <col min="11011" max="11011" width="3.7109375" customWidth="1"/>
    <col min="11012" max="11012" width="11.7109375" customWidth="1"/>
    <col min="11262" max="11262" width="3.7109375" customWidth="1"/>
    <col min="11263" max="11263" width="45.7109375" customWidth="1"/>
    <col min="11264" max="11264" width="7.7109375" customWidth="1"/>
    <col min="11265" max="11265" width="5.7109375" customWidth="1"/>
    <col min="11266" max="11266" width="10.7109375" customWidth="1"/>
    <col min="11267" max="11267" width="3.7109375" customWidth="1"/>
    <col min="11268" max="11268" width="11.7109375" customWidth="1"/>
    <col min="11518" max="11518" width="3.7109375" customWidth="1"/>
    <col min="11519" max="11519" width="45.7109375" customWidth="1"/>
    <col min="11520" max="11520" width="7.7109375" customWidth="1"/>
    <col min="11521" max="11521" width="5.7109375" customWidth="1"/>
    <col min="11522" max="11522" width="10.7109375" customWidth="1"/>
    <col min="11523" max="11523" width="3.7109375" customWidth="1"/>
    <col min="11524" max="11524" width="11.7109375" customWidth="1"/>
    <col min="11774" max="11774" width="3.7109375" customWidth="1"/>
    <col min="11775" max="11775" width="45.7109375" customWidth="1"/>
    <col min="11776" max="11776" width="7.7109375" customWidth="1"/>
    <col min="11777" max="11777" width="5.7109375" customWidth="1"/>
    <col min="11778" max="11778" width="10.7109375" customWidth="1"/>
    <col min="11779" max="11779" width="3.7109375" customWidth="1"/>
    <col min="11780" max="11780" width="11.7109375" customWidth="1"/>
    <col min="12030" max="12030" width="3.7109375" customWidth="1"/>
    <col min="12031" max="12031" width="45.7109375" customWidth="1"/>
    <col min="12032" max="12032" width="7.7109375" customWidth="1"/>
    <col min="12033" max="12033" width="5.7109375" customWidth="1"/>
    <col min="12034" max="12034" width="10.7109375" customWidth="1"/>
    <col min="12035" max="12035" width="3.7109375" customWidth="1"/>
    <col min="12036" max="12036" width="11.7109375" customWidth="1"/>
    <col min="12286" max="12286" width="3.7109375" customWidth="1"/>
    <col min="12287" max="12287" width="45.7109375" customWidth="1"/>
    <col min="12288" max="12288" width="7.7109375" customWidth="1"/>
    <col min="12289" max="12289" width="5.7109375" customWidth="1"/>
    <col min="12290" max="12290" width="10.7109375" customWidth="1"/>
    <col min="12291" max="12291" width="3.7109375" customWidth="1"/>
    <col min="12292" max="12292" width="11.7109375" customWidth="1"/>
    <col min="12542" max="12542" width="3.7109375" customWidth="1"/>
    <col min="12543" max="12543" width="45.7109375" customWidth="1"/>
    <col min="12544" max="12544" width="7.7109375" customWidth="1"/>
    <col min="12545" max="12545" width="5.7109375" customWidth="1"/>
    <col min="12546" max="12546" width="10.7109375" customWidth="1"/>
    <col min="12547" max="12547" width="3.7109375" customWidth="1"/>
    <col min="12548" max="12548" width="11.7109375" customWidth="1"/>
    <col min="12798" max="12798" width="3.7109375" customWidth="1"/>
    <col min="12799" max="12799" width="45.7109375" customWidth="1"/>
    <col min="12800" max="12800" width="7.7109375" customWidth="1"/>
    <col min="12801" max="12801" width="5.7109375" customWidth="1"/>
    <col min="12802" max="12802" width="10.7109375" customWidth="1"/>
    <col min="12803" max="12803" width="3.7109375" customWidth="1"/>
    <col min="12804" max="12804" width="11.7109375" customWidth="1"/>
    <col min="13054" max="13054" width="3.7109375" customWidth="1"/>
    <col min="13055" max="13055" width="45.7109375" customWidth="1"/>
    <col min="13056" max="13056" width="7.7109375" customWidth="1"/>
    <col min="13057" max="13057" width="5.7109375" customWidth="1"/>
    <col min="13058" max="13058" width="10.7109375" customWidth="1"/>
    <col min="13059" max="13059" width="3.7109375" customWidth="1"/>
    <col min="13060" max="13060" width="11.7109375" customWidth="1"/>
    <col min="13310" max="13310" width="3.7109375" customWidth="1"/>
    <col min="13311" max="13311" width="45.7109375" customWidth="1"/>
    <col min="13312" max="13312" width="7.7109375" customWidth="1"/>
    <col min="13313" max="13313" width="5.7109375" customWidth="1"/>
    <col min="13314" max="13314" width="10.7109375" customWidth="1"/>
    <col min="13315" max="13315" width="3.7109375" customWidth="1"/>
    <col min="13316" max="13316" width="11.7109375" customWidth="1"/>
    <col min="13566" max="13566" width="3.7109375" customWidth="1"/>
    <col min="13567" max="13567" width="45.7109375" customWidth="1"/>
    <col min="13568" max="13568" width="7.7109375" customWidth="1"/>
    <col min="13569" max="13569" width="5.7109375" customWidth="1"/>
    <col min="13570" max="13570" width="10.7109375" customWidth="1"/>
    <col min="13571" max="13571" width="3.7109375" customWidth="1"/>
    <col min="13572" max="13572" width="11.7109375" customWidth="1"/>
    <col min="13822" max="13822" width="3.7109375" customWidth="1"/>
    <col min="13823" max="13823" width="45.7109375" customWidth="1"/>
    <col min="13824" max="13824" width="7.7109375" customWidth="1"/>
    <col min="13825" max="13825" width="5.7109375" customWidth="1"/>
    <col min="13826" max="13826" width="10.7109375" customWidth="1"/>
    <col min="13827" max="13827" width="3.7109375" customWidth="1"/>
    <col min="13828" max="13828" width="11.7109375" customWidth="1"/>
    <col min="14078" max="14078" width="3.7109375" customWidth="1"/>
    <col min="14079" max="14079" width="45.7109375" customWidth="1"/>
    <col min="14080" max="14080" width="7.7109375" customWidth="1"/>
    <col min="14081" max="14081" width="5.7109375" customWidth="1"/>
    <col min="14082" max="14082" width="10.7109375" customWidth="1"/>
    <col min="14083" max="14083" width="3.7109375" customWidth="1"/>
    <col min="14084" max="14084" width="11.7109375" customWidth="1"/>
    <col min="14334" max="14334" width="3.7109375" customWidth="1"/>
    <col min="14335" max="14335" width="45.7109375" customWidth="1"/>
    <col min="14336" max="14336" width="7.7109375" customWidth="1"/>
    <col min="14337" max="14337" width="5.7109375" customWidth="1"/>
    <col min="14338" max="14338" width="10.7109375" customWidth="1"/>
    <col min="14339" max="14339" width="3.7109375" customWidth="1"/>
    <col min="14340" max="14340" width="11.7109375" customWidth="1"/>
    <col min="14590" max="14590" width="3.7109375" customWidth="1"/>
    <col min="14591" max="14591" width="45.7109375" customWidth="1"/>
    <col min="14592" max="14592" width="7.7109375" customWidth="1"/>
    <col min="14593" max="14593" width="5.7109375" customWidth="1"/>
    <col min="14594" max="14594" width="10.7109375" customWidth="1"/>
    <col min="14595" max="14595" width="3.7109375" customWidth="1"/>
    <col min="14596" max="14596" width="11.7109375" customWidth="1"/>
    <col min="14846" max="14846" width="3.7109375" customWidth="1"/>
    <col min="14847" max="14847" width="45.7109375" customWidth="1"/>
    <col min="14848" max="14848" width="7.7109375" customWidth="1"/>
    <col min="14849" max="14849" width="5.7109375" customWidth="1"/>
    <col min="14850" max="14850" width="10.7109375" customWidth="1"/>
    <col min="14851" max="14851" width="3.7109375" customWidth="1"/>
    <col min="14852" max="14852" width="11.7109375" customWidth="1"/>
    <col min="15102" max="15102" width="3.7109375" customWidth="1"/>
    <col min="15103" max="15103" width="45.7109375" customWidth="1"/>
    <col min="15104" max="15104" width="7.7109375" customWidth="1"/>
    <col min="15105" max="15105" width="5.7109375" customWidth="1"/>
    <col min="15106" max="15106" width="10.7109375" customWidth="1"/>
    <col min="15107" max="15107" width="3.7109375" customWidth="1"/>
    <col min="15108" max="15108" width="11.7109375" customWidth="1"/>
    <col min="15358" max="15358" width="3.7109375" customWidth="1"/>
    <col min="15359" max="15359" width="45.7109375" customWidth="1"/>
    <col min="15360" max="15360" width="7.7109375" customWidth="1"/>
    <col min="15361" max="15361" width="5.7109375" customWidth="1"/>
    <col min="15362" max="15362" width="10.7109375" customWidth="1"/>
    <col min="15363" max="15363" width="3.7109375" customWidth="1"/>
    <col min="15364" max="15364" width="11.7109375" customWidth="1"/>
    <col min="15614" max="15614" width="3.7109375" customWidth="1"/>
    <col min="15615" max="15615" width="45.7109375" customWidth="1"/>
    <col min="15616" max="15616" width="7.7109375" customWidth="1"/>
    <col min="15617" max="15617" width="5.7109375" customWidth="1"/>
    <col min="15618" max="15618" width="10.7109375" customWidth="1"/>
    <col min="15619" max="15619" width="3.7109375" customWidth="1"/>
    <col min="15620" max="15620" width="11.7109375" customWidth="1"/>
    <col min="15870" max="15870" width="3.7109375" customWidth="1"/>
    <col min="15871" max="15871" width="45.7109375" customWidth="1"/>
    <col min="15872" max="15872" width="7.7109375" customWidth="1"/>
    <col min="15873" max="15873" width="5.7109375" customWidth="1"/>
    <col min="15874" max="15874" width="10.7109375" customWidth="1"/>
    <col min="15875" max="15875" width="3.7109375" customWidth="1"/>
    <col min="15876" max="15876" width="11.7109375" customWidth="1"/>
    <col min="16126" max="16126" width="3.7109375" customWidth="1"/>
    <col min="16127" max="16127" width="45.7109375" customWidth="1"/>
    <col min="16128" max="16128" width="7.7109375" customWidth="1"/>
    <col min="16129" max="16129" width="5.7109375" customWidth="1"/>
    <col min="16130" max="16130" width="10.7109375" customWidth="1"/>
    <col min="16131" max="16131" width="3.7109375" customWidth="1"/>
    <col min="16132" max="16132" width="11.7109375" customWidth="1"/>
  </cols>
  <sheetData>
    <row r="1" spans="1:6" s="32" customFormat="1" ht="38.25" customHeight="1">
      <c r="A1" s="33" t="s">
        <v>55</v>
      </c>
      <c r="B1" s="34" t="s">
        <v>54</v>
      </c>
      <c r="C1" s="33" t="s">
        <v>56</v>
      </c>
      <c r="D1" s="34" t="s">
        <v>61</v>
      </c>
      <c r="E1" s="33" t="s">
        <v>52</v>
      </c>
      <c r="F1" s="33" t="s">
        <v>53</v>
      </c>
    </row>
    <row r="2" spans="1:6" ht="30">
      <c r="A2" s="35">
        <v>1</v>
      </c>
      <c r="B2" s="36" t="s">
        <v>50</v>
      </c>
      <c r="C2" s="37" t="s">
        <v>1</v>
      </c>
      <c r="D2" s="37">
        <v>1</v>
      </c>
      <c r="E2" s="42"/>
      <c r="F2" s="38">
        <f>D2*E2</f>
        <v>0</v>
      </c>
    </row>
    <row r="3" spans="1:6" ht="45">
      <c r="A3" s="35">
        <v>2</v>
      </c>
      <c r="B3" s="40" t="s">
        <v>51</v>
      </c>
      <c r="C3" s="39" t="s">
        <v>1</v>
      </c>
      <c r="D3" s="39">
        <v>1</v>
      </c>
      <c r="E3" s="52"/>
      <c r="F3" s="38">
        <f t="shared" ref="F3:F32" si="0">D3*E3</f>
        <v>0</v>
      </c>
    </row>
    <row r="4" spans="1:6" ht="60">
      <c r="A4" s="35">
        <v>3</v>
      </c>
      <c r="B4" s="36" t="s">
        <v>39</v>
      </c>
      <c r="C4" s="37" t="s">
        <v>1</v>
      </c>
      <c r="D4" s="37">
        <v>5</v>
      </c>
      <c r="E4" s="42"/>
      <c r="F4" s="38">
        <f t="shared" si="0"/>
        <v>0</v>
      </c>
    </row>
    <row r="5" spans="1:6" ht="60.75" customHeight="1">
      <c r="A5" s="54">
        <f>SUM(A4:A4) +1</f>
        <v>4</v>
      </c>
      <c r="B5" s="43" t="s">
        <v>40</v>
      </c>
      <c r="C5" s="57" t="s">
        <v>5</v>
      </c>
      <c r="D5" s="57">
        <v>5</v>
      </c>
      <c r="E5" s="66"/>
      <c r="F5" s="63">
        <f t="shared" si="0"/>
        <v>0</v>
      </c>
    </row>
    <row r="6" spans="1:6">
      <c r="A6" s="55"/>
      <c r="B6" s="45" t="s">
        <v>49</v>
      </c>
      <c r="C6" s="58"/>
      <c r="D6" s="58"/>
      <c r="E6" s="67"/>
      <c r="F6" s="64"/>
    </row>
    <row r="7" spans="1:6" ht="33" customHeight="1">
      <c r="A7" s="56"/>
      <c r="B7" s="44" t="s">
        <v>48</v>
      </c>
      <c r="C7" s="59"/>
      <c r="D7" s="59"/>
      <c r="E7" s="68"/>
      <c r="F7" s="65"/>
    </row>
    <row r="8" spans="1:6" ht="75">
      <c r="A8" s="35">
        <v>5</v>
      </c>
      <c r="B8" s="36" t="s">
        <v>41</v>
      </c>
      <c r="C8" s="41" t="s">
        <v>5</v>
      </c>
      <c r="D8" s="41">
        <v>5</v>
      </c>
      <c r="E8" s="46"/>
      <c r="F8" s="38">
        <f t="shared" si="0"/>
        <v>0</v>
      </c>
    </row>
    <row r="9" spans="1:6" ht="30">
      <c r="A9" s="54">
        <f>SUM(A8:A8) +1</f>
        <v>6</v>
      </c>
      <c r="B9" s="47" t="s">
        <v>42</v>
      </c>
      <c r="C9" s="60" t="s">
        <v>5</v>
      </c>
      <c r="D9" s="60">
        <v>5</v>
      </c>
      <c r="E9" s="69"/>
      <c r="F9" s="63">
        <f>D9*E9</f>
        <v>0</v>
      </c>
    </row>
    <row r="10" spans="1:6">
      <c r="A10" s="56"/>
      <c r="B10" s="48" t="s">
        <v>43</v>
      </c>
      <c r="C10" s="61"/>
      <c r="D10" s="61"/>
      <c r="E10" s="70"/>
      <c r="F10" s="65"/>
    </row>
    <row r="11" spans="1:6" ht="30">
      <c r="A11" s="54">
        <f>SUM(A9:A10) +1</f>
        <v>7</v>
      </c>
      <c r="B11" s="47" t="s">
        <v>44</v>
      </c>
      <c r="C11" s="60" t="s">
        <v>5</v>
      </c>
      <c r="D11" s="60">
        <v>5</v>
      </c>
      <c r="E11" s="69"/>
      <c r="F11" s="63">
        <f t="shared" si="0"/>
        <v>0</v>
      </c>
    </row>
    <row r="12" spans="1:6">
      <c r="A12" s="56"/>
      <c r="B12" s="48" t="s">
        <v>43</v>
      </c>
      <c r="C12" s="61"/>
      <c r="D12" s="61"/>
      <c r="E12" s="70"/>
      <c r="F12" s="65"/>
    </row>
    <row r="13" spans="1:6" ht="30">
      <c r="A13" s="54">
        <f>SUM(A11:A12) +1</f>
        <v>8</v>
      </c>
      <c r="B13" s="47" t="s">
        <v>45</v>
      </c>
      <c r="C13" s="60" t="s">
        <v>5</v>
      </c>
      <c r="D13" s="60">
        <v>5</v>
      </c>
      <c r="E13" s="69"/>
      <c r="F13" s="63">
        <f t="shared" si="0"/>
        <v>0</v>
      </c>
    </row>
    <row r="14" spans="1:6">
      <c r="A14" s="56"/>
      <c r="B14" s="48" t="s">
        <v>43</v>
      </c>
      <c r="C14" s="61"/>
      <c r="D14" s="61"/>
      <c r="E14" s="70"/>
      <c r="F14" s="65"/>
    </row>
    <row r="15" spans="1:6" ht="30">
      <c r="A15" s="54">
        <f>SUM(A13:A14) +1</f>
        <v>9</v>
      </c>
      <c r="B15" s="47" t="s">
        <v>46</v>
      </c>
      <c r="C15" s="60" t="s">
        <v>5</v>
      </c>
      <c r="D15" s="60">
        <v>5</v>
      </c>
      <c r="E15" s="69"/>
      <c r="F15" s="63">
        <f t="shared" si="0"/>
        <v>0</v>
      </c>
    </row>
    <row r="16" spans="1:6">
      <c r="A16" s="56"/>
      <c r="B16" s="48" t="s">
        <v>47</v>
      </c>
      <c r="C16" s="61"/>
      <c r="D16" s="61"/>
      <c r="E16" s="70"/>
      <c r="F16" s="65"/>
    </row>
    <row r="17" spans="1:6" ht="30">
      <c r="A17" s="62">
        <v>10</v>
      </c>
      <c r="B17" s="36" t="s">
        <v>7</v>
      </c>
      <c r="C17" s="57" t="s">
        <v>1</v>
      </c>
      <c r="D17" s="71">
        <v>1</v>
      </c>
      <c r="E17" s="73"/>
      <c r="F17" s="63">
        <f>D17*E17</f>
        <v>0</v>
      </c>
    </row>
    <row r="18" spans="1:6" ht="255">
      <c r="A18" s="62"/>
      <c r="B18" s="36" t="s">
        <v>37</v>
      </c>
      <c r="C18" s="59"/>
      <c r="D18" s="72"/>
      <c r="E18" s="74"/>
      <c r="F18" s="65"/>
    </row>
    <row r="19" spans="1:6" ht="30">
      <c r="A19" s="54" t="s">
        <v>60</v>
      </c>
      <c r="B19" s="36" t="s">
        <v>7</v>
      </c>
      <c r="C19" s="57" t="s">
        <v>1</v>
      </c>
      <c r="D19" s="57">
        <v>1</v>
      </c>
      <c r="E19" s="66"/>
      <c r="F19" s="63">
        <f>D19*E19</f>
        <v>0</v>
      </c>
    </row>
    <row r="20" spans="1:6" ht="255">
      <c r="A20" s="56"/>
      <c r="B20" s="36" t="s">
        <v>38</v>
      </c>
      <c r="C20" s="59"/>
      <c r="D20" s="59"/>
      <c r="E20" s="68"/>
      <c r="F20" s="65"/>
    </row>
    <row r="21" spans="1:6" ht="30">
      <c r="A21" s="54">
        <v>12</v>
      </c>
      <c r="B21" s="47" t="s">
        <v>8</v>
      </c>
      <c r="C21" s="57" t="s">
        <v>4</v>
      </c>
      <c r="D21" s="57">
        <v>10</v>
      </c>
      <c r="E21" s="60"/>
      <c r="F21" s="63">
        <f>D21*E21</f>
        <v>0</v>
      </c>
    </row>
    <row r="22" spans="1:6">
      <c r="A22" s="56"/>
      <c r="B22" s="49" t="s">
        <v>9</v>
      </c>
      <c r="C22" s="59"/>
      <c r="D22" s="59"/>
      <c r="E22" s="61"/>
      <c r="F22" s="65"/>
    </row>
    <row r="23" spans="1:6" ht="30">
      <c r="A23" s="35">
        <f>SUM(A21:A22) +1</f>
        <v>13</v>
      </c>
      <c r="B23" s="36" t="s">
        <v>10</v>
      </c>
      <c r="C23" s="37" t="s">
        <v>5</v>
      </c>
      <c r="D23" s="37">
        <v>2</v>
      </c>
      <c r="E23" s="42"/>
      <c r="F23" s="38">
        <f t="shared" si="0"/>
        <v>0</v>
      </c>
    </row>
    <row r="24" spans="1:6" ht="45" customHeight="1">
      <c r="A24" s="54">
        <f>SUM(A23:A23) +1</f>
        <v>14</v>
      </c>
      <c r="B24" s="47" t="s">
        <v>11</v>
      </c>
      <c r="C24" s="76" t="s">
        <v>0</v>
      </c>
      <c r="D24" s="77"/>
      <c r="E24" s="77"/>
      <c r="F24" s="78"/>
    </row>
    <row r="25" spans="1:6" ht="24" customHeight="1">
      <c r="A25" s="75"/>
      <c r="B25" s="50" t="s">
        <v>12</v>
      </c>
      <c r="C25" s="37" t="s">
        <v>4</v>
      </c>
      <c r="D25" s="37">
        <v>20</v>
      </c>
      <c r="E25" s="42"/>
      <c r="F25" s="38">
        <f t="shared" si="0"/>
        <v>0</v>
      </c>
    </row>
    <row r="26" spans="1:6" ht="24" customHeight="1">
      <c r="A26" s="56"/>
      <c r="B26" s="49" t="s">
        <v>15</v>
      </c>
      <c r="C26" s="37" t="s">
        <v>4</v>
      </c>
      <c r="D26" s="37">
        <v>20</v>
      </c>
      <c r="E26" s="42"/>
      <c r="F26" s="38">
        <f t="shared" si="0"/>
        <v>0</v>
      </c>
    </row>
    <row r="27" spans="1:6" ht="47.25">
      <c r="A27" s="35">
        <v>15</v>
      </c>
      <c r="B27" s="36" t="s">
        <v>28</v>
      </c>
      <c r="C27" s="37" t="s">
        <v>4</v>
      </c>
      <c r="D27" s="37">
        <v>20</v>
      </c>
      <c r="E27" s="42"/>
      <c r="F27" s="38">
        <f t="shared" si="0"/>
        <v>0</v>
      </c>
    </row>
    <row r="28" spans="1:6" ht="75">
      <c r="A28" s="35">
        <f>SUM(A27:A27) +1</f>
        <v>16</v>
      </c>
      <c r="B28" s="36" t="s">
        <v>13</v>
      </c>
      <c r="C28" s="37" t="s">
        <v>1</v>
      </c>
      <c r="D28" s="37">
        <v>2</v>
      </c>
      <c r="E28" s="42"/>
      <c r="F28" s="38">
        <f t="shared" si="0"/>
        <v>0</v>
      </c>
    </row>
    <row r="29" spans="1:6" ht="30.75" customHeight="1">
      <c r="A29" s="35">
        <v>17</v>
      </c>
      <c r="B29" s="36" t="s">
        <v>14</v>
      </c>
      <c r="C29" s="37" t="s">
        <v>1</v>
      </c>
      <c r="D29" s="37">
        <v>1</v>
      </c>
      <c r="E29" s="42"/>
      <c r="F29" s="38">
        <f t="shared" si="0"/>
        <v>0</v>
      </c>
    </row>
    <row r="30" spans="1:6" ht="30.75" customHeight="1">
      <c r="A30" s="35">
        <f>SUM(A29:A29) +1</f>
        <v>18</v>
      </c>
      <c r="B30" s="36" t="s">
        <v>2</v>
      </c>
      <c r="C30" s="37" t="s">
        <v>1</v>
      </c>
      <c r="D30" s="37">
        <v>1</v>
      </c>
      <c r="E30" s="42"/>
      <c r="F30" s="38">
        <f t="shared" si="0"/>
        <v>0</v>
      </c>
    </row>
    <row r="31" spans="1:6" ht="30.75" customHeight="1">
      <c r="A31" s="35">
        <f>SUM(A30:A30) +1</f>
        <v>19</v>
      </c>
      <c r="B31" s="36" t="s">
        <v>6</v>
      </c>
      <c r="C31" s="37" t="s">
        <v>1</v>
      </c>
      <c r="D31" s="37">
        <v>1</v>
      </c>
      <c r="E31" s="42"/>
      <c r="F31" s="38">
        <f t="shared" si="0"/>
        <v>0</v>
      </c>
    </row>
    <row r="32" spans="1:6" ht="30.75" customHeight="1">
      <c r="A32" s="35">
        <f>SUM(A31:A31) +1</f>
        <v>20</v>
      </c>
      <c r="B32" s="36" t="s">
        <v>3</v>
      </c>
      <c r="C32" s="37" t="s">
        <v>1</v>
      </c>
      <c r="D32" s="37">
        <v>1</v>
      </c>
      <c r="E32" s="42"/>
      <c r="F32" s="38">
        <f t="shared" si="0"/>
        <v>0</v>
      </c>
    </row>
    <row r="33" spans="1:6" ht="30.75" customHeight="1">
      <c r="A33" s="53" t="s">
        <v>57</v>
      </c>
      <c r="B33" s="53"/>
      <c r="C33" s="53"/>
      <c r="D33" s="53"/>
      <c r="E33" s="53"/>
      <c r="F33" s="51">
        <f>SUM(F2:F32)</f>
        <v>0</v>
      </c>
    </row>
    <row r="34" spans="1:6" ht="30.75" customHeight="1">
      <c r="A34" s="53" t="s">
        <v>58</v>
      </c>
      <c r="B34" s="53"/>
      <c r="C34" s="53"/>
      <c r="D34" s="53"/>
      <c r="E34" s="53"/>
      <c r="F34" s="51">
        <f>F33*0.25</f>
        <v>0</v>
      </c>
    </row>
    <row r="35" spans="1:6" ht="30.75" customHeight="1">
      <c r="A35" s="53" t="s">
        <v>59</v>
      </c>
      <c r="B35" s="53"/>
      <c r="C35" s="53"/>
      <c r="D35" s="53"/>
      <c r="E35" s="53"/>
      <c r="F35" s="51">
        <f>F33+F34</f>
        <v>0</v>
      </c>
    </row>
    <row r="36" spans="1:6">
      <c r="E36" s="31"/>
      <c r="F36" s="30"/>
    </row>
    <row r="37" spans="1:6">
      <c r="E37" s="31"/>
      <c r="F37" s="30"/>
    </row>
    <row r="38" spans="1:6">
      <c r="E38" s="31"/>
      <c r="F38" s="30"/>
    </row>
    <row r="39" spans="1:6">
      <c r="E39" s="31"/>
      <c r="F39" s="30"/>
    </row>
    <row r="40" spans="1:6">
      <c r="E40" s="31"/>
      <c r="F40" s="30"/>
    </row>
    <row r="41" spans="1:6">
      <c r="E41" s="31"/>
      <c r="F41" s="30"/>
    </row>
    <row r="42" spans="1:6">
      <c r="E42" s="31"/>
      <c r="F42" s="30"/>
    </row>
    <row r="43" spans="1:6">
      <c r="E43" s="31"/>
      <c r="F43" s="30"/>
    </row>
    <row r="44" spans="1:6">
      <c r="E44" s="31"/>
      <c r="F44" s="30"/>
    </row>
    <row r="45" spans="1:6">
      <c r="E45" s="31"/>
      <c r="F45" s="30"/>
    </row>
    <row r="46" spans="1:6">
      <c r="E46" s="31"/>
      <c r="F46" s="30"/>
    </row>
    <row r="47" spans="1:6">
      <c r="E47" s="31"/>
      <c r="F47" s="30"/>
    </row>
    <row r="48" spans="1:6">
      <c r="E48" s="31"/>
      <c r="F48" s="30"/>
    </row>
    <row r="49" spans="5:6">
      <c r="E49" s="31"/>
      <c r="F49" s="30"/>
    </row>
    <row r="50" spans="5:6">
      <c r="E50" s="31"/>
      <c r="F50" s="30"/>
    </row>
    <row r="51" spans="5:6">
      <c r="E51" s="31"/>
      <c r="F51" s="30"/>
    </row>
    <row r="52" spans="5:6">
      <c r="E52" s="31"/>
      <c r="F52" s="30"/>
    </row>
    <row r="53" spans="5:6">
      <c r="E53" s="31"/>
      <c r="F53" s="30"/>
    </row>
    <row r="54" spans="5:6">
      <c r="E54" s="31"/>
      <c r="F54" s="30"/>
    </row>
    <row r="55" spans="5:6">
      <c r="E55" s="31"/>
      <c r="F55" s="30"/>
    </row>
    <row r="56" spans="5:6">
      <c r="E56" s="31"/>
      <c r="F56" s="30"/>
    </row>
    <row r="57" spans="5:6">
      <c r="E57" s="31"/>
      <c r="F57" s="30"/>
    </row>
    <row r="58" spans="5:6">
      <c r="E58" s="31"/>
      <c r="F58" s="30"/>
    </row>
    <row r="59" spans="5:6">
      <c r="E59" s="31"/>
      <c r="F59" s="30"/>
    </row>
    <row r="60" spans="5:6">
      <c r="E60" s="31"/>
      <c r="F60" s="30"/>
    </row>
    <row r="61" spans="5:6">
      <c r="E61" s="31"/>
      <c r="F61" s="30"/>
    </row>
    <row r="62" spans="5:6">
      <c r="E62" s="31"/>
      <c r="F62" s="30"/>
    </row>
    <row r="63" spans="5:6">
      <c r="E63" s="31"/>
      <c r="F63" s="30"/>
    </row>
    <row r="64" spans="5:6">
      <c r="E64" s="31"/>
      <c r="F64" s="30"/>
    </row>
    <row r="65" spans="5:6">
      <c r="E65" s="31"/>
      <c r="F65" s="30"/>
    </row>
    <row r="66" spans="5:6">
      <c r="E66" s="31"/>
      <c r="F66" s="30"/>
    </row>
    <row r="67" spans="5:6">
      <c r="E67" s="31"/>
      <c r="F67" s="30"/>
    </row>
    <row r="68" spans="5:6">
      <c r="E68" s="31"/>
      <c r="F68" s="30"/>
    </row>
    <row r="69" spans="5:6">
      <c r="E69" s="31"/>
      <c r="F69" s="30"/>
    </row>
    <row r="70" spans="5:6">
      <c r="E70" s="31"/>
      <c r="F70" s="30"/>
    </row>
    <row r="71" spans="5:6">
      <c r="E71" s="31"/>
      <c r="F71" s="30"/>
    </row>
    <row r="72" spans="5:6">
      <c r="E72" s="31"/>
      <c r="F72" s="30"/>
    </row>
    <row r="73" spans="5:6">
      <c r="E73" s="31"/>
      <c r="F73" s="30"/>
    </row>
    <row r="74" spans="5:6">
      <c r="E74" s="31"/>
      <c r="F74" s="30"/>
    </row>
    <row r="75" spans="5:6">
      <c r="E75" s="31"/>
      <c r="F75" s="30"/>
    </row>
    <row r="76" spans="5:6">
      <c r="E76" s="31"/>
      <c r="F76" s="30"/>
    </row>
    <row r="77" spans="5:6">
      <c r="E77" s="31"/>
      <c r="F77" s="30"/>
    </row>
    <row r="78" spans="5:6">
      <c r="E78" s="31"/>
      <c r="F78" s="30"/>
    </row>
    <row r="79" spans="5:6">
      <c r="E79" s="31"/>
      <c r="F79" s="30"/>
    </row>
    <row r="80" spans="5:6">
      <c r="E80" s="31"/>
      <c r="F80" s="30"/>
    </row>
    <row r="81" spans="5:6">
      <c r="E81" s="31"/>
      <c r="F81" s="30"/>
    </row>
    <row r="82" spans="5:6">
      <c r="E82" s="31"/>
      <c r="F82" s="30"/>
    </row>
    <row r="83" spans="5:6">
      <c r="E83" s="31"/>
      <c r="F83" s="30"/>
    </row>
    <row r="84" spans="5:6">
      <c r="E84" s="31"/>
      <c r="F84" s="30"/>
    </row>
    <row r="85" spans="5:6">
      <c r="E85" s="31"/>
      <c r="F85" s="30"/>
    </row>
    <row r="86" spans="5:6">
      <c r="E86" s="31"/>
      <c r="F86" s="30"/>
    </row>
    <row r="87" spans="5:6">
      <c r="E87" s="31"/>
      <c r="F87" s="30"/>
    </row>
    <row r="88" spans="5:6">
      <c r="E88" s="31"/>
      <c r="F88" s="30"/>
    </row>
    <row r="89" spans="5:6">
      <c r="E89" s="31"/>
      <c r="F89" s="30"/>
    </row>
    <row r="90" spans="5:6">
      <c r="E90" s="31"/>
      <c r="F90" s="30"/>
    </row>
    <row r="91" spans="5:6">
      <c r="E91" s="31"/>
      <c r="F91" s="30"/>
    </row>
    <row r="92" spans="5:6">
      <c r="E92" s="31"/>
      <c r="F92" s="30"/>
    </row>
    <row r="93" spans="5:6">
      <c r="E93" s="31"/>
      <c r="F93" s="30"/>
    </row>
    <row r="94" spans="5:6">
      <c r="E94" s="31"/>
      <c r="F94" s="30"/>
    </row>
    <row r="95" spans="5:6">
      <c r="E95" s="31"/>
      <c r="F95" s="30"/>
    </row>
    <row r="96" spans="5:6">
      <c r="E96" s="31"/>
      <c r="F96" s="30"/>
    </row>
    <row r="97" spans="5:6">
      <c r="E97" s="31"/>
      <c r="F97" s="30"/>
    </row>
    <row r="98" spans="5:6">
      <c r="E98" s="31"/>
      <c r="F98" s="30"/>
    </row>
    <row r="99" spans="5:6">
      <c r="E99" s="31"/>
      <c r="F99" s="30"/>
    </row>
    <row r="100" spans="5:6">
      <c r="E100" s="31"/>
      <c r="F100" s="30"/>
    </row>
    <row r="101" spans="5:6">
      <c r="E101" s="31"/>
      <c r="F101" s="30"/>
    </row>
    <row r="102" spans="5:6">
      <c r="E102" s="31"/>
      <c r="F102" s="30"/>
    </row>
    <row r="103" spans="5:6">
      <c r="E103" s="31"/>
      <c r="F103" s="30"/>
    </row>
    <row r="104" spans="5:6">
      <c r="E104" s="31"/>
      <c r="F104" s="30"/>
    </row>
    <row r="105" spans="5:6">
      <c r="E105" s="31"/>
      <c r="F105" s="30"/>
    </row>
    <row r="106" spans="5:6">
      <c r="E106" s="31"/>
      <c r="F106" s="30"/>
    </row>
    <row r="107" spans="5:6">
      <c r="E107" s="31"/>
      <c r="F107" s="30"/>
    </row>
    <row r="108" spans="5:6">
      <c r="E108" s="31"/>
      <c r="F108" s="30"/>
    </row>
    <row r="109" spans="5:6">
      <c r="E109" s="31"/>
      <c r="F109" s="30"/>
    </row>
    <row r="110" spans="5:6">
      <c r="E110" s="31"/>
      <c r="F110" s="30"/>
    </row>
    <row r="111" spans="5:6">
      <c r="E111" s="31"/>
      <c r="F111" s="30"/>
    </row>
    <row r="112" spans="5:6">
      <c r="E112" s="31"/>
      <c r="F112" s="30"/>
    </row>
    <row r="113" spans="5:6">
      <c r="E113" s="31"/>
      <c r="F113" s="30"/>
    </row>
    <row r="114" spans="5:6">
      <c r="E114" s="31"/>
      <c r="F114" s="30"/>
    </row>
    <row r="115" spans="5:6">
      <c r="E115" s="31"/>
      <c r="F115" s="30"/>
    </row>
    <row r="116" spans="5:6">
      <c r="E116" s="31"/>
      <c r="F116" s="30"/>
    </row>
    <row r="117" spans="5:6">
      <c r="E117" s="31"/>
      <c r="F117" s="30"/>
    </row>
    <row r="118" spans="5:6">
      <c r="E118" s="31"/>
      <c r="F118" s="30"/>
    </row>
    <row r="119" spans="5:6">
      <c r="E119" s="31"/>
      <c r="F119" s="30"/>
    </row>
    <row r="120" spans="5:6">
      <c r="E120" s="31"/>
      <c r="F120" s="30"/>
    </row>
    <row r="121" spans="5:6">
      <c r="E121" s="31"/>
      <c r="F121" s="30"/>
    </row>
    <row r="122" spans="5:6">
      <c r="E122" s="31"/>
      <c r="F122" s="30"/>
    </row>
    <row r="123" spans="5:6">
      <c r="E123" s="31"/>
      <c r="F123" s="30"/>
    </row>
    <row r="124" spans="5:6">
      <c r="E124" s="31"/>
      <c r="F124" s="30"/>
    </row>
    <row r="125" spans="5:6">
      <c r="E125" s="31"/>
      <c r="F125" s="30"/>
    </row>
    <row r="126" spans="5:6">
      <c r="E126" s="31"/>
      <c r="F126" s="30"/>
    </row>
    <row r="127" spans="5:6">
      <c r="E127" s="31"/>
      <c r="F127" s="30"/>
    </row>
    <row r="128" spans="5:6">
      <c r="E128" s="31"/>
      <c r="F128" s="30"/>
    </row>
    <row r="129" spans="5:6">
      <c r="E129" s="31"/>
      <c r="F129" s="30"/>
    </row>
    <row r="130" spans="5:6">
      <c r="E130" s="31"/>
      <c r="F130" s="30"/>
    </row>
    <row r="131" spans="5:6">
      <c r="E131" s="31"/>
      <c r="F131" s="30"/>
    </row>
    <row r="132" spans="5:6">
      <c r="E132" s="31"/>
      <c r="F132" s="30"/>
    </row>
    <row r="133" spans="5:6">
      <c r="E133" s="31"/>
      <c r="F133" s="30"/>
    </row>
    <row r="134" spans="5:6">
      <c r="E134" s="31"/>
      <c r="F134" s="30"/>
    </row>
    <row r="135" spans="5:6">
      <c r="E135" s="31"/>
      <c r="F135" s="30"/>
    </row>
    <row r="136" spans="5:6">
      <c r="E136" s="31"/>
      <c r="F136" s="30"/>
    </row>
    <row r="137" spans="5:6">
      <c r="E137" s="31"/>
      <c r="F137" s="30"/>
    </row>
    <row r="138" spans="5:6">
      <c r="E138" s="31"/>
      <c r="F138" s="30"/>
    </row>
    <row r="139" spans="5:6">
      <c r="E139" s="31"/>
      <c r="F139" s="30"/>
    </row>
    <row r="140" spans="5:6">
      <c r="E140" s="31"/>
      <c r="F140" s="30"/>
    </row>
    <row r="141" spans="5:6">
      <c r="E141" s="31"/>
      <c r="F141" s="30"/>
    </row>
    <row r="142" spans="5:6">
      <c r="E142" s="31"/>
      <c r="F142" s="30"/>
    </row>
    <row r="143" spans="5:6">
      <c r="E143" s="31"/>
      <c r="F143" s="30"/>
    </row>
    <row r="144" spans="5:6">
      <c r="E144" s="31"/>
      <c r="F144" s="30"/>
    </row>
    <row r="145" spans="5:6">
      <c r="E145" s="31"/>
      <c r="F145" s="30"/>
    </row>
    <row r="146" spans="5:6">
      <c r="E146" s="31"/>
      <c r="F146" s="30"/>
    </row>
    <row r="147" spans="5:6">
      <c r="E147" s="31"/>
      <c r="F147" s="30"/>
    </row>
    <row r="148" spans="5:6">
      <c r="E148" s="31"/>
      <c r="F148" s="30"/>
    </row>
    <row r="149" spans="5:6">
      <c r="E149" s="31"/>
      <c r="F149" s="30"/>
    </row>
    <row r="150" spans="5:6">
      <c r="E150" s="31"/>
      <c r="F150" s="30"/>
    </row>
    <row r="151" spans="5:6">
      <c r="E151" s="31"/>
      <c r="F151" s="30"/>
    </row>
    <row r="152" spans="5:6">
      <c r="E152" s="31"/>
      <c r="F152" s="30"/>
    </row>
    <row r="153" spans="5:6">
      <c r="E153" s="31"/>
      <c r="F153" s="30"/>
    </row>
    <row r="154" spans="5:6">
      <c r="E154" s="31"/>
      <c r="F154" s="30"/>
    </row>
    <row r="155" spans="5:6">
      <c r="E155" s="31"/>
      <c r="F155" s="30"/>
    </row>
    <row r="156" spans="5:6">
      <c r="E156" s="31"/>
      <c r="F156" s="30"/>
    </row>
    <row r="157" spans="5:6">
      <c r="E157" s="31"/>
      <c r="F157" s="30"/>
    </row>
    <row r="158" spans="5:6">
      <c r="E158" s="31"/>
      <c r="F158" s="30"/>
    </row>
    <row r="159" spans="5:6">
      <c r="E159" s="31"/>
      <c r="F159" s="30"/>
    </row>
    <row r="160" spans="5:6">
      <c r="E160" s="31"/>
      <c r="F160" s="30"/>
    </row>
    <row r="161" spans="5:6">
      <c r="E161" s="31"/>
      <c r="F161" s="30"/>
    </row>
    <row r="162" spans="5:6">
      <c r="E162" s="31"/>
      <c r="F162" s="30"/>
    </row>
    <row r="163" spans="5:6">
      <c r="E163" s="31"/>
      <c r="F163" s="30"/>
    </row>
    <row r="164" spans="5:6">
      <c r="E164" s="31"/>
      <c r="F164" s="30"/>
    </row>
    <row r="165" spans="5:6">
      <c r="E165" s="31"/>
      <c r="F165" s="30"/>
    </row>
    <row r="166" spans="5:6">
      <c r="E166" s="31"/>
      <c r="F166" s="30"/>
    </row>
    <row r="167" spans="5:6">
      <c r="E167" s="31"/>
      <c r="F167" s="30"/>
    </row>
    <row r="168" spans="5:6">
      <c r="E168" s="31"/>
      <c r="F168" s="30"/>
    </row>
    <row r="169" spans="5:6">
      <c r="E169" s="31"/>
      <c r="F169" s="30"/>
    </row>
    <row r="170" spans="5:6">
      <c r="E170" s="31"/>
      <c r="F170" s="30"/>
    </row>
    <row r="171" spans="5:6">
      <c r="E171" s="31"/>
      <c r="F171" s="30"/>
    </row>
    <row r="172" spans="5:6">
      <c r="E172" s="31"/>
      <c r="F172" s="30"/>
    </row>
    <row r="173" spans="5:6">
      <c r="E173" s="31"/>
      <c r="F173" s="30"/>
    </row>
    <row r="174" spans="5:6">
      <c r="E174" s="31"/>
      <c r="F174" s="30"/>
    </row>
    <row r="175" spans="5:6">
      <c r="E175" s="31"/>
      <c r="F175" s="30"/>
    </row>
    <row r="176" spans="5:6">
      <c r="E176" s="31"/>
      <c r="F176" s="30"/>
    </row>
    <row r="177" spans="5:6">
      <c r="E177" s="31"/>
      <c r="F177" s="30"/>
    </row>
    <row r="178" spans="5:6">
      <c r="E178" s="31"/>
      <c r="F178" s="30"/>
    </row>
    <row r="179" spans="5:6">
      <c r="E179" s="31"/>
      <c r="F179" s="30"/>
    </row>
    <row r="180" spans="5:6">
      <c r="E180" s="31"/>
      <c r="F180" s="30"/>
    </row>
    <row r="181" spans="5:6">
      <c r="E181" s="31"/>
      <c r="F181" s="30"/>
    </row>
    <row r="182" spans="5:6">
      <c r="E182" s="31"/>
      <c r="F182" s="30"/>
    </row>
    <row r="183" spans="5:6">
      <c r="E183" s="31"/>
      <c r="F183" s="30"/>
    </row>
    <row r="184" spans="5:6">
      <c r="E184" s="31"/>
      <c r="F184" s="30"/>
    </row>
    <row r="185" spans="5:6">
      <c r="E185" s="31"/>
      <c r="F185" s="30"/>
    </row>
    <row r="186" spans="5:6">
      <c r="E186" s="31"/>
      <c r="F186" s="30"/>
    </row>
    <row r="187" spans="5:6">
      <c r="E187" s="31"/>
      <c r="F187" s="30"/>
    </row>
    <row r="188" spans="5:6">
      <c r="E188" s="31"/>
      <c r="F188" s="30"/>
    </row>
    <row r="189" spans="5:6">
      <c r="E189" s="31"/>
      <c r="F189" s="30"/>
    </row>
    <row r="190" spans="5:6">
      <c r="E190" s="31"/>
      <c r="F190" s="30"/>
    </row>
    <row r="191" spans="5:6">
      <c r="E191" s="31"/>
      <c r="F191" s="30"/>
    </row>
    <row r="192" spans="5:6">
      <c r="E192" s="31"/>
      <c r="F192" s="30"/>
    </row>
    <row r="193" spans="5:6">
      <c r="E193" s="31"/>
      <c r="F193" s="30"/>
    </row>
    <row r="194" spans="5:6">
      <c r="E194" s="31"/>
      <c r="F194" s="30"/>
    </row>
    <row r="195" spans="5:6">
      <c r="E195" s="31"/>
      <c r="F195" s="30"/>
    </row>
    <row r="196" spans="5:6">
      <c r="E196" s="31"/>
      <c r="F196" s="30"/>
    </row>
    <row r="197" spans="5:6">
      <c r="E197" s="31"/>
      <c r="F197" s="30"/>
    </row>
    <row r="198" spans="5:6">
      <c r="E198" s="31"/>
      <c r="F198" s="30"/>
    </row>
    <row r="199" spans="5:6">
      <c r="E199" s="31"/>
      <c r="F199" s="30"/>
    </row>
    <row r="200" spans="5:6">
      <c r="E200" s="31"/>
      <c r="F200" s="30"/>
    </row>
    <row r="201" spans="5:6">
      <c r="E201" s="31"/>
      <c r="F201" s="30"/>
    </row>
    <row r="202" spans="5:6">
      <c r="E202" s="31"/>
      <c r="F202" s="30"/>
    </row>
    <row r="203" spans="5:6">
      <c r="E203" s="31"/>
      <c r="F203" s="30"/>
    </row>
    <row r="204" spans="5:6">
      <c r="E204" s="31"/>
      <c r="F204" s="30"/>
    </row>
    <row r="205" spans="5:6">
      <c r="E205" s="31"/>
      <c r="F205" s="30"/>
    </row>
    <row r="206" spans="5:6">
      <c r="E206" s="31"/>
      <c r="F206" s="30"/>
    </row>
    <row r="207" spans="5:6">
      <c r="E207" s="31"/>
      <c r="F207" s="30"/>
    </row>
    <row r="208" spans="5:6">
      <c r="E208" s="31"/>
      <c r="F208" s="30"/>
    </row>
    <row r="209" spans="5:6">
      <c r="E209" s="31"/>
      <c r="F209" s="30"/>
    </row>
    <row r="210" spans="5:6">
      <c r="E210" s="31"/>
      <c r="F210" s="30"/>
    </row>
    <row r="211" spans="5:6">
      <c r="E211" s="31"/>
      <c r="F211" s="30"/>
    </row>
    <row r="212" spans="5:6">
      <c r="E212" s="31"/>
      <c r="F212" s="30"/>
    </row>
    <row r="213" spans="5:6">
      <c r="E213" s="31"/>
      <c r="F213" s="30"/>
    </row>
    <row r="214" spans="5:6">
      <c r="E214" s="31"/>
      <c r="F214" s="30"/>
    </row>
    <row r="215" spans="5:6">
      <c r="E215" s="31"/>
      <c r="F215" s="30"/>
    </row>
    <row r="216" spans="5:6">
      <c r="E216" s="31"/>
      <c r="F216" s="30"/>
    </row>
    <row r="217" spans="5:6">
      <c r="E217" s="31"/>
      <c r="F217" s="30"/>
    </row>
    <row r="218" spans="5:6">
      <c r="E218" s="31"/>
      <c r="F218" s="30"/>
    </row>
    <row r="219" spans="5:6">
      <c r="E219" s="31"/>
      <c r="F219" s="30"/>
    </row>
    <row r="220" spans="5:6">
      <c r="E220" s="31"/>
      <c r="F220" s="30"/>
    </row>
    <row r="221" spans="5:6">
      <c r="E221" s="31"/>
      <c r="F221" s="30"/>
    </row>
    <row r="222" spans="5:6">
      <c r="E222" s="31"/>
      <c r="F222" s="30"/>
    </row>
    <row r="223" spans="5:6">
      <c r="E223" s="31"/>
      <c r="F223" s="30"/>
    </row>
    <row r="224" spans="5:6">
      <c r="E224" s="31"/>
      <c r="F224" s="30"/>
    </row>
    <row r="225" spans="5:6">
      <c r="E225" s="31"/>
      <c r="F225" s="30"/>
    </row>
    <row r="226" spans="5:6">
      <c r="E226" s="31"/>
      <c r="F226" s="30"/>
    </row>
    <row r="227" spans="5:6">
      <c r="E227" s="31"/>
      <c r="F227" s="30"/>
    </row>
    <row r="228" spans="5:6">
      <c r="E228" s="31"/>
      <c r="F228" s="30"/>
    </row>
    <row r="229" spans="5:6">
      <c r="E229" s="31"/>
      <c r="F229" s="30"/>
    </row>
    <row r="230" spans="5:6">
      <c r="E230" s="31"/>
      <c r="F230" s="30"/>
    </row>
    <row r="231" spans="5:6">
      <c r="E231" s="31"/>
      <c r="F231" s="30"/>
    </row>
    <row r="232" spans="5:6">
      <c r="E232" s="31"/>
      <c r="F232" s="30"/>
    </row>
    <row r="233" spans="5:6">
      <c r="E233" s="31"/>
      <c r="F233" s="30"/>
    </row>
    <row r="234" spans="5:6">
      <c r="E234" s="31"/>
      <c r="F234" s="30"/>
    </row>
    <row r="235" spans="5:6">
      <c r="E235" s="31"/>
      <c r="F235" s="30"/>
    </row>
    <row r="236" spans="5:6">
      <c r="E236" s="31"/>
      <c r="F236" s="30"/>
    </row>
    <row r="237" spans="5:6">
      <c r="E237" s="31"/>
      <c r="F237" s="30"/>
    </row>
    <row r="238" spans="5:6">
      <c r="E238" s="31"/>
      <c r="F238" s="30"/>
    </row>
    <row r="239" spans="5:6">
      <c r="E239" s="31"/>
      <c r="F239" s="30"/>
    </row>
    <row r="240" spans="5:6">
      <c r="E240" s="31"/>
      <c r="F240" s="30"/>
    </row>
    <row r="241" spans="5:6">
      <c r="E241" s="31"/>
      <c r="F241" s="30"/>
    </row>
    <row r="242" spans="5:6">
      <c r="E242" s="31"/>
      <c r="F242" s="30"/>
    </row>
    <row r="243" spans="5:6">
      <c r="E243" s="31"/>
      <c r="F243" s="30"/>
    </row>
    <row r="244" spans="5:6">
      <c r="E244" s="31"/>
      <c r="F244" s="30"/>
    </row>
    <row r="245" spans="5:6">
      <c r="E245" s="31"/>
      <c r="F245" s="30"/>
    </row>
    <row r="246" spans="5:6">
      <c r="E246" s="31"/>
      <c r="F246" s="30"/>
    </row>
    <row r="247" spans="5:6">
      <c r="E247" s="31"/>
      <c r="F247" s="30"/>
    </row>
    <row r="248" spans="5:6">
      <c r="E248" s="31"/>
      <c r="F248" s="30"/>
    </row>
    <row r="249" spans="5:6">
      <c r="E249" s="31"/>
      <c r="F249" s="30"/>
    </row>
    <row r="250" spans="5:6">
      <c r="E250" s="31"/>
      <c r="F250" s="30"/>
    </row>
    <row r="251" spans="5:6">
      <c r="E251" s="31"/>
      <c r="F251" s="30"/>
    </row>
    <row r="252" spans="5:6">
      <c r="E252" s="31"/>
      <c r="F252" s="30"/>
    </row>
    <row r="253" spans="5:6">
      <c r="E253" s="31"/>
      <c r="F253" s="30"/>
    </row>
    <row r="254" spans="5:6">
      <c r="E254" s="31"/>
      <c r="F254" s="30"/>
    </row>
    <row r="255" spans="5:6">
      <c r="E255" s="31"/>
      <c r="F255" s="30"/>
    </row>
    <row r="256" spans="5:6">
      <c r="E256" s="31"/>
      <c r="F256" s="30"/>
    </row>
    <row r="257" spans="5:6">
      <c r="E257" s="31"/>
      <c r="F257" s="30"/>
    </row>
    <row r="258" spans="5:6">
      <c r="E258" s="31"/>
      <c r="F258" s="30"/>
    </row>
    <row r="259" spans="5:6">
      <c r="E259" s="31"/>
      <c r="F259" s="30"/>
    </row>
    <row r="260" spans="5:6">
      <c r="E260" s="31"/>
      <c r="F260" s="30"/>
    </row>
    <row r="261" spans="5:6">
      <c r="E261" s="31"/>
      <c r="F261" s="30"/>
    </row>
    <row r="262" spans="5:6">
      <c r="E262" s="31"/>
      <c r="F262" s="30"/>
    </row>
    <row r="263" spans="5:6">
      <c r="E263" s="31"/>
      <c r="F263" s="30"/>
    </row>
    <row r="264" spans="5:6">
      <c r="E264" s="31"/>
      <c r="F264" s="30"/>
    </row>
    <row r="265" spans="5:6">
      <c r="E265" s="31"/>
      <c r="F265" s="30"/>
    </row>
    <row r="266" spans="5:6">
      <c r="E266" s="31"/>
      <c r="F266" s="30"/>
    </row>
    <row r="267" spans="5:6">
      <c r="E267" s="31"/>
      <c r="F267" s="30"/>
    </row>
    <row r="268" spans="5:6">
      <c r="E268" s="31"/>
      <c r="F268" s="30"/>
    </row>
    <row r="269" spans="5:6">
      <c r="E269" s="31"/>
      <c r="F269" s="30"/>
    </row>
    <row r="270" spans="5:6">
      <c r="E270" s="31"/>
      <c r="F270" s="30"/>
    </row>
    <row r="271" spans="5:6">
      <c r="E271" s="31"/>
      <c r="F271" s="30"/>
    </row>
    <row r="272" spans="5:6">
      <c r="E272" s="31"/>
      <c r="F272" s="30"/>
    </row>
    <row r="273" spans="5:6">
      <c r="E273" s="31"/>
      <c r="F273" s="30"/>
    </row>
    <row r="274" spans="5:6">
      <c r="E274" s="31"/>
      <c r="F274" s="30"/>
    </row>
    <row r="275" spans="5:6">
      <c r="E275" s="31"/>
      <c r="F275" s="30"/>
    </row>
    <row r="276" spans="5:6">
      <c r="E276" s="31"/>
      <c r="F276" s="30"/>
    </row>
    <row r="277" spans="5:6">
      <c r="E277" s="31"/>
      <c r="F277" s="30"/>
    </row>
    <row r="278" spans="5:6">
      <c r="E278" s="31"/>
      <c r="F278" s="30"/>
    </row>
    <row r="279" spans="5:6">
      <c r="E279" s="31"/>
      <c r="F279" s="30"/>
    </row>
    <row r="280" spans="5:6">
      <c r="E280" s="31"/>
      <c r="F280" s="30"/>
    </row>
    <row r="281" spans="5:6">
      <c r="E281" s="31"/>
      <c r="F281" s="30"/>
    </row>
    <row r="282" spans="5:6">
      <c r="E282" s="31"/>
      <c r="F282" s="30"/>
    </row>
    <row r="283" spans="5:6">
      <c r="E283" s="31"/>
      <c r="F283" s="30"/>
    </row>
    <row r="284" spans="5:6">
      <c r="E284" s="31"/>
      <c r="F284" s="30"/>
    </row>
    <row r="285" spans="5:6">
      <c r="E285" s="31"/>
      <c r="F285" s="30"/>
    </row>
    <row r="286" spans="5:6">
      <c r="E286" s="31"/>
      <c r="F286" s="30"/>
    </row>
    <row r="287" spans="5:6">
      <c r="E287" s="31"/>
      <c r="F287" s="30"/>
    </row>
    <row r="288" spans="5:6">
      <c r="E288" s="31"/>
      <c r="F288" s="30"/>
    </row>
    <row r="289" spans="5:6">
      <c r="E289" s="31"/>
      <c r="F289" s="30"/>
    </row>
    <row r="290" spans="5:6">
      <c r="E290" s="31"/>
      <c r="F290" s="30"/>
    </row>
    <row r="291" spans="5:6">
      <c r="E291" s="31"/>
      <c r="F291" s="30"/>
    </row>
    <row r="292" spans="5:6">
      <c r="E292" s="31"/>
      <c r="F292" s="30"/>
    </row>
    <row r="293" spans="5:6">
      <c r="E293" s="31"/>
      <c r="F293" s="30"/>
    </row>
    <row r="294" spans="5:6">
      <c r="E294" s="31"/>
      <c r="F294" s="30"/>
    </row>
    <row r="295" spans="5:6">
      <c r="E295" s="31"/>
      <c r="F295" s="30"/>
    </row>
    <row r="296" spans="5:6">
      <c r="E296" s="31"/>
      <c r="F296" s="30"/>
    </row>
    <row r="297" spans="5:6">
      <c r="E297" s="31"/>
      <c r="F297" s="30"/>
    </row>
    <row r="298" spans="5:6">
      <c r="E298" s="31"/>
      <c r="F298" s="30"/>
    </row>
    <row r="299" spans="5:6">
      <c r="E299" s="31"/>
      <c r="F299" s="30"/>
    </row>
    <row r="300" spans="5:6">
      <c r="E300" s="31"/>
      <c r="F300" s="30"/>
    </row>
    <row r="301" spans="5:6">
      <c r="E301" s="31"/>
      <c r="F301" s="30"/>
    </row>
    <row r="302" spans="5:6">
      <c r="E302" s="31"/>
      <c r="F302" s="30"/>
    </row>
    <row r="303" spans="5:6">
      <c r="E303" s="31"/>
      <c r="F303" s="30"/>
    </row>
    <row r="304" spans="5:6">
      <c r="E304" s="31"/>
      <c r="F304" s="30"/>
    </row>
    <row r="305" spans="5:6">
      <c r="E305" s="31"/>
      <c r="F305" s="30"/>
    </row>
    <row r="306" spans="5:6">
      <c r="E306" s="31"/>
      <c r="F306" s="30"/>
    </row>
    <row r="307" spans="5:6">
      <c r="E307" s="31"/>
      <c r="F307" s="30"/>
    </row>
    <row r="308" spans="5:6">
      <c r="E308" s="31"/>
      <c r="F308" s="30"/>
    </row>
    <row r="309" spans="5:6">
      <c r="E309" s="31"/>
      <c r="F309" s="30"/>
    </row>
    <row r="310" spans="5:6">
      <c r="E310" s="31"/>
      <c r="F310" s="30"/>
    </row>
    <row r="311" spans="5:6">
      <c r="E311" s="31"/>
      <c r="F311" s="30"/>
    </row>
    <row r="312" spans="5:6">
      <c r="E312" s="31"/>
      <c r="F312" s="30"/>
    </row>
    <row r="313" spans="5:6">
      <c r="E313" s="31"/>
      <c r="F313" s="30"/>
    </row>
    <row r="314" spans="5:6">
      <c r="E314" s="31"/>
      <c r="F314" s="30"/>
    </row>
    <row r="315" spans="5:6">
      <c r="E315" s="31"/>
      <c r="F315" s="30"/>
    </row>
    <row r="316" spans="5:6">
      <c r="E316" s="31"/>
      <c r="F316" s="30"/>
    </row>
    <row r="317" spans="5:6">
      <c r="E317" s="31"/>
      <c r="F317" s="30"/>
    </row>
    <row r="318" spans="5:6">
      <c r="E318" s="31"/>
      <c r="F318" s="30"/>
    </row>
    <row r="319" spans="5:6">
      <c r="E319" s="31"/>
      <c r="F319" s="30"/>
    </row>
    <row r="320" spans="5:6">
      <c r="E320" s="31"/>
      <c r="F320" s="30"/>
    </row>
    <row r="321" spans="5:6">
      <c r="E321" s="31"/>
      <c r="F321" s="30"/>
    </row>
    <row r="322" spans="5:6">
      <c r="E322" s="31"/>
      <c r="F322" s="30"/>
    </row>
    <row r="323" spans="5:6">
      <c r="E323" s="31"/>
      <c r="F323" s="30"/>
    </row>
    <row r="324" spans="5:6">
      <c r="E324" s="31"/>
      <c r="F324" s="30"/>
    </row>
    <row r="325" spans="5:6">
      <c r="E325" s="31"/>
      <c r="F325" s="30"/>
    </row>
    <row r="326" spans="5:6">
      <c r="E326" s="31"/>
      <c r="F326" s="30"/>
    </row>
    <row r="327" spans="5:6">
      <c r="E327" s="31"/>
      <c r="F327" s="30"/>
    </row>
    <row r="328" spans="5:6">
      <c r="E328" s="31"/>
      <c r="F328" s="30"/>
    </row>
    <row r="329" spans="5:6">
      <c r="E329" s="31"/>
      <c r="F329" s="30"/>
    </row>
    <row r="330" spans="5:6">
      <c r="E330" s="31"/>
      <c r="F330" s="30"/>
    </row>
    <row r="331" spans="5:6">
      <c r="E331" s="31"/>
      <c r="F331" s="30"/>
    </row>
    <row r="332" spans="5:6">
      <c r="E332" s="31"/>
      <c r="F332" s="30"/>
    </row>
    <row r="333" spans="5:6">
      <c r="E333" s="31"/>
      <c r="F333" s="30"/>
    </row>
    <row r="334" spans="5:6">
      <c r="E334" s="31"/>
      <c r="F334" s="30"/>
    </row>
    <row r="335" spans="5:6">
      <c r="E335" s="31"/>
      <c r="F335" s="30"/>
    </row>
    <row r="336" spans="5:6">
      <c r="E336" s="31"/>
      <c r="F336" s="30"/>
    </row>
    <row r="337" spans="5:6">
      <c r="E337" s="31"/>
      <c r="F337" s="30"/>
    </row>
    <row r="338" spans="5:6">
      <c r="E338" s="31"/>
      <c r="F338" s="30"/>
    </row>
    <row r="339" spans="5:6">
      <c r="E339" s="31"/>
      <c r="F339" s="30"/>
    </row>
    <row r="340" spans="5:6">
      <c r="E340" s="31"/>
      <c r="F340" s="30"/>
    </row>
    <row r="341" spans="5:6">
      <c r="E341" s="31"/>
      <c r="F341" s="30"/>
    </row>
    <row r="342" spans="5:6">
      <c r="E342" s="31"/>
      <c r="F342" s="30"/>
    </row>
    <row r="343" spans="5:6">
      <c r="E343" s="31"/>
      <c r="F343" s="30"/>
    </row>
    <row r="344" spans="5:6">
      <c r="E344" s="31"/>
      <c r="F344" s="30"/>
    </row>
    <row r="345" spans="5:6">
      <c r="E345" s="31"/>
      <c r="F345" s="30"/>
    </row>
    <row r="346" spans="5:6">
      <c r="E346" s="31"/>
      <c r="F346" s="30"/>
    </row>
  </sheetData>
  <sheetProtection selectLockedCells="1"/>
  <mergeCells count="45">
    <mergeCell ref="E21:E22"/>
    <mergeCell ref="F21:F22"/>
    <mergeCell ref="F15:F16"/>
    <mergeCell ref="A19:A20"/>
    <mergeCell ref="C17:C18"/>
    <mergeCell ref="D17:D18"/>
    <mergeCell ref="E17:E18"/>
    <mergeCell ref="F17:F18"/>
    <mergeCell ref="A15:A16"/>
    <mergeCell ref="C15:C16"/>
    <mergeCell ref="D15:D16"/>
    <mergeCell ref="E15:E16"/>
    <mergeCell ref="C19:C20"/>
    <mergeCell ref="D19:D20"/>
    <mergeCell ref="E19:E20"/>
    <mergeCell ref="F19:F20"/>
    <mergeCell ref="F11:F12"/>
    <mergeCell ref="A13:A14"/>
    <mergeCell ref="C13:C14"/>
    <mergeCell ref="D13:D14"/>
    <mergeCell ref="E13:E14"/>
    <mergeCell ref="F13:F14"/>
    <mergeCell ref="F5:F7"/>
    <mergeCell ref="E5:E7"/>
    <mergeCell ref="A9:A10"/>
    <mergeCell ref="C9:C10"/>
    <mergeCell ref="D9:D10"/>
    <mergeCell ref="E9:E10"/>
    <mergeCell ref="F9:F10"/>
    <mergeCell ref="A35:E35"/>
    <mergeCell ref="A5:A7"/>
    <mergeCell ref="C5:C7"/>
    <mergeCell ref="D5:D7"/>
    <mergeCell ref="A11:A12"/>
    <mergeCell ref="C11:C12"/>
    <mergeCell ref="D11:D12"/>
    <mergeCell ref="A17:A18"/>
    <mergeCell ref="A33:E33"/>
    <mergeCell ref="A34:E34"/>
    <mergeCell ref="A21:A22"/>
    <mergeCell ref="C21:C22"/>
    <mergeCell ref="E11:E12"/>
    <mergeCell ref="A24:A26"/>
    <mergeCell ref="C24:F24"/>
    <mergeCell ref="D21:D22"/>
  </mergeCells>
  <pageMargins left="0.74803149606299213" right="0.74803149606299213" top="0.98425196850393704" bottom="0.74925595238095233" header="0" footer="0"/>
  <pageSetup paperSize="9" scale="96" fitToHeight="0" orientation="landscape"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Općenito</vt:lpstr>
      <vt:lpstr>troškovnik strojarskih radova</vt:lpstr>
      <vt:lpstr>Općenito!Podrucje_ispisa</vt:lpstr>
      <vt:lpstr>'troškovnik strojarskih radova'!Podrucje_ispisa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 Rebeka</dc:creator>
  <cp:lastModifiedBy>Korisnik</cp:lastModifiedBy>
  <cp:lastPrinted>2024-01-26T11:13:33Z</cp:lastPrinted>
  <dcterms:created xsi:type="dcterms:W3CDTF">2016-03-04T12:14:10Z</dcterms:created>
  <dcterms:modified xsi:type="dcterms:W3CDTF">2024-01-26T11:57:38Z</dcterms:modified>
</cp:coreProperties>
</file>