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5. REZERVNI DIJELOVI ZA KOSILICE - TEKUĆE ODRŽAVANJE\"/>
    </mc:Choice>
  </mc:AlternateContent>
  <xr:revisionPtr revIDLastSave="0" documentId="8_{45160289-5B19-43C3-B0F8-0F0C71220A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31" i="1"/>
  <c r="F40" i="1" l="1"/>
  <c r="F41" i="1" s="1"/>
  <c r="D55" i="1" l="1"/>
  <c r="F42" i="1"/>
</calcChain>
</file>

<file path=xl/sharedStrings.xml><?xml version="1.0" encoding="utf-8"?>
<sst xmlns="http://schemas.openxmlformats.org/spreadsheetml/2006/main" count="75" uniqueCount="68">
  <si>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</si>
  <si>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</si>
  <si>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</si>
  <si>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</si>
  <si>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</si>
  <si>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</si>
  <si>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</si>
  <si>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</si>
  <si>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</si>
  <si>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</si>
  <si>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</si>
  <si>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</si>
  <si>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</si>
  <si>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</si>
  <si>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</si>
  <si>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</si>
  <si>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</si>
  <si>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</si>
  <si>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</si>
  <si>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</si>
  <si>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</si>
  <si>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</si>
  <si>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</si>
  <si>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</si>
  <si>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</si>
  <si>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</si>
  <si>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</si>
  <si>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</si>
  <si>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</si>
  <si>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</si>
  <si>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</si>
  <si>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</si>
  <si>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</si>
  <si>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</si>
  <si>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</si>
  <si>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GRUPA:</t>
  </si>
  <si>
    <t>kom</t>
  </si>
  <si>
    <t>Filter zraka</t>
  </si>
  <si>
    <t>Filter goriva</t>
  </si>
  <si>
    <t>kompl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</si>
  <si>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</si>
  <si>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</si>
  <si>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</si>
  <si>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</si>
  <si>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</si>
  <si>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</si>
  <si>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</si>
  <si>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</si>
  <si>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</si>
  <si>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NAZIV MODELA</t>
  </si>
  <si>
    <t>Rok isporuke u danima (ne smije biti duži od 10 dana):</t>
  </si>
  <si>
    <t>7 = 5 x 6</t>
  </si>
  <si>
    <t>Filter ulja</t>
  </si>
  <si>
    <t>REZERVNI DIJELOVI ZA SJECKALICU GRANJA GREENMECH</t>
  </si>
  <si>
    <t>Filter hidraulike</t>
  </si>
  <si>
    <t>Remen pogona zamašnjaka</t>
  </si>
  <si>
    <t>Noževi sjeckalice - kpl</t>
  </si>
  <si>
    <t>Ležaj sa kučištem - prednji</t>
  </si>
  <si>
    <t>Ležaj sa kučištem - zadnji</t>
  </si>
  <si>
    <t>Remenica zatezača remena pogona zamašnjaka + pikse zatezača (2 kom)</t>
  </si>
  <si>
    <t>1. SJECKALICA GRANJA GREENMECH QUADCHIP 160 
1 KOM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</si>
  <si>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</si>
  <si>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</si>
  <si>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</si>
  <si>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</si>
  <si>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PONUDBENI LIST - TROŠKOVNIK</t>
  </si>
  <si>
    <t>JN-45/24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</si>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</sst>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topLeftCell="A31" zoomScaleNormal="100" workbookViewId="0">
      <selection activeCell="I53" sqref="I53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5" customHeight="1" x14ac:dyDescent="0.25">
      <c r="A2" s="22" t="s">
        <v>1</v>
      </c>
      <c r="B2" s="22"/>
      <c r="C2" s="22"/>
      <c r="D2" s="22"/>
      <c r="E2" s="22"/>
      <c r="F2" s="22"/>
      <c r="G2" s="22"/>
    </row>
    <row r="3" spans="1:7" ht="15" customHeight="1" x14ac:dyDescent="0.25">
      <c r="A3" s="22" t="s">
        <v>2</v>
      </c>
      <c r="B3" s="22"/>
      <c r="C3" s="22"/>
      <c r="D3" s="22"/>
      <c r="E3" s="22"/>
      <c r="F3" s="22"/>
      <c r="G3" s="22"/>
    </row>
    <row r="4" spans="1:7" ht="15" customHeight="1" x14ac:dyDescent="0.2">
      <c r="A4" s="23" t="s">
        <v>18</v>
      </c>
      <c r="B4" s="23"/>
      <c r="C4" s="23"/>
      <c r="D4" s="23"/>
      <c r="E4" s="23"/>
      <c r="F4" s="23"/>
      <c r="G4" s="23"/>
    </row>
    <row r="5" spans="1:7" ht="15" x14ac:dyDescent="0.2">
      <c r="B5" s="5"/>
      <c r="C5" s="5"/>
      <c r="D5" s="5"/>
      <c r="E5" s="5"/>
      <c r="F5" s="5"/>
      <c r="G5" s="5"/>
    </row>
    <row r="6" spans="1:7" ht="23.25" customHeight="1" x14ac:dyDescent="0.2">
      <c r="A6" s="20" t="s">
        <v>65</v>
      </c>
      <c r="B6" s="20"/>
      <c r="C6" s="20"/>
      <c r="D6" s="20"/>
      <c r="E6" s="20"/>
      <c r="F6" s="20"/>
      <c r="G6" s="20"/>
    </row>
    <row r="8" spans="1:7" ht="25.5" customHeight="1" x14ac:dyDescent="0.2">
      <c r="A8" s="21" t="s">
        <v>15</v>
      </c>
      <c r="B8" s="21"/>
      <c r="C8" s="21"/>
      <c r="D8" s="21" t="s">
        <v>34</v>
      </c>
      <c r="E8" s="21"/>
      <c r="F8" s="21"/>
      <c r="G8" s="21"/>
    </row>
    <row r="9" spans="1:7" ht="25.5" customHeight="1" x14ac:dyDescent="0.2">
      <c r="A9" s="21" t="s">
        <v>17</v>
      </c>
      <c r="B9" s="21"/>
      <c r="C9" s="21"/>
      <c r="D9" s="21" t="s">
        <v>66</v>
      </c>
      <c r="E9" s="21"/>
      <c r="F9" s="21"/>
      <c r="G9" s="21"/>
    </row>
    <row r="10" spans="1:7" ht="25.5" customHeight="1" x14ac:dyDescent="0.2">
      <c r="A10" s="21" t="s">
        <v>35</v>
      </c>
      <c r="B10" s="21"/>
      <c r="C10" s="21"/>
      <c r="D10" s="21" t="s">
        <v>53</v>
      </c>
      <c r="E10" s="21"/>
      <c r="F10" s="21"/>
      <c r="G10" s="21"/>
    </row>
    <row r="12" spans="1:7" ht="25.5" customHeight="1" x14ac:dyDescent="0.2">
      <c r="A12" s="17" t="s">
        <v>3</v>
      </c>
      <c r="B12" s="17"/>
      <c r="C12" s="17"/>
      <c r="D12" s="15"/>
      <c r="E12" s="15"/>
      <c r="F12" s="15"/>
      <c r="G12" s="3"/>
    </row>
    <row r="14" spans="1:7" ht="25.5" customHeight="1" x14ac:dyDescent="0.2">
      <c r="A14" s="20" t="s">
        <v>4</v>
      </c>
      <c r="B14" s="20"/>
      <c r="C14" s="20"/>
      <c r="D14" s="20"/>
      <c r="E14" s="20"/>
      <c r="F14" s="20"/>
      <c r="G14" s="20"/>
    </row>
    <row r="16" spans="1:7" ht="25.5" customHeight="1" x14ac:dyDescent="0.2">
      <c r="A16" s="17" t="s">
        <v>5</v>
      </c>
      <c r="B16" s="17"/>
      <c r="C16" s="17"/>
      <c r="D16" s="15"/>
      <c r="E16" s="15"/>
      <c r="F16" s="15"/>
      <c r="G16" s="15"/>
    </row>
    <row r="17" spans="1:7" ht="25.5" customHeight="1" x14ac:dyDescent="0.2">
      <c r="A17" s="17" t="s">
        <v>8</v>
      </c>
      <c r="B17" s="17"/>
      <c r="C17" s="17"/>
      <c r="D17" s="15"/>
      <c r="E17" s="15"/>
      <c r="F17" s="15"/>
      <c r="G17" s="15"/>
    </row>
    <row r="18" spans="1:7" ht="25.5" customHeight="1" x14ac:dyDescent="0.2">
      <c r="A18" s="17" t="s">
        <v>6</v>
      </c>
      <c r="B18" s="17"/>
      <c r="C18" s="17"/>
      <c r="D18" s="15"/>
      <c r="E18" s="15"/>
      <c r="F18" s="15"/>
      <c r="G18" s="15"/>
    </row>
    <row r="19" spans="1:7" ht="25.5" customHeight="1" x14ac:dyDescent="0.2">
      <c r="A19" s="17" t="s">
        <v>16</v>
      </c>
      <c r="B19" s="17"/>
      <c r="C19" s="17"/>
      <c r="D19" s="15"/>
      <c r="E19" s="15"/>
      <c r="F19" s="15"/>
      <c r="G19" s="15"/>
    </row>
    <row r="20" spans="1:7" ht="25.5" customHeight="1" x14ac:dyDescent="0.2">
      <c r="A20" s="17" t="s">
        <v>7</v>
      </c>
      <c r="B20" s="17"/>
      <c r="C20" s="17"/>
      <c r="D20" s="15"/>
      <c r="E20" s="15"/>
      <c r="F20" s="15"/>
      <c r="G20" s="15"/>
    </row>
    <row r="21" spans="1:7" ht="25.5" customHeight="1" x14ac:dyDescent="0.2">
      <c r="A21" s="17" t="s">
        <v>9</v>
      </c>
      <c r="B21" s="17"/>
      <c r="C21" s="17"/>
      <c r="D21" s="15"/>
      <c r="E21" s="15"/>
      <c r="F21" s="15"/>
      <c r="G21" s="15"/>
    </row>
    <row r="22" spans="1:7" ht="25.5" customHeight="1" x14ac:dyDescent="0.2">
      <c r="A22" s="17" t="s">
        <v>10</v>
      </c>
      <c r="B22" s="17"/>
      <c r="C22" s="17"/>
      <c r="D22" s="16"/>
      <c r="E22" s="16"/>
      <c r="F22" s="16"/>
      <c r="G22" s="16"/>
    </row>
    <row r="23" spans="1:7" ht="25.5" customHeight="1" x14ac:dyDescent="0.2">
      <c r="A23" s="17" t="s">
        <v>11</v>
      </c>
      <c r="B23" s="17"/>
      <c r="C23" s="17"/>
      <c r="D23" s="15"/>
      <c r="E23" s="15"/>
      <c r="F23" s="15"/>
      <c r="G23" s="15"/>
    </row>
    <row r="24" spans="1:7" ht="25.5" customHeight="1" x14ac:dyDescent="0.2">
      <c r="A24" s="17" t="s">
        <v>12</v>
      </c>
      <c r="B24" s="17"/>
      <c r="C24" s="17"/>
      <c r="D24" s="15"/>
      <c r="E24" s="15"/>
      <c r="F24" s="15"/>
      <c r="G24" s="15"/>
    </row>
    <row r="25" spans="1:7" ht="25.5" customHeight="1" x14ac:dyDescent="0.2">
      <c r="A25" s="17" t="s">
        <v>13</v>
      </c>
      <c r="B25" s="17"/>
      <c r="C25" s="17"/>
      <c r="D25" s="15"/>
      <c r="E25" s="15"/>
      <c r="F25" s="15"/>
      <c r="G25" s="15"/>
    </row>
    <row r="27" spans="1:7" s="3" customFormat="1" ht="25.5" customHeight="1" x14ac:dyDescent="0.25">
      <c r="B27" s="20" t="s">
        <v>14</v>
      </c>
      <c r="C27" s="20"/>
      <c r="D27" s="20"/>
      <c r="E27" s="20"/>
      <c r="F27" s="20"/>
      <c r="G27" s="20"/>
    </row>
    <row r="29" spans="1:7" ht="25.5" x14ac:dyDescent="0.2">
      <c r="A29" s="8" t="s">
        <v>49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51</v>
      </c>
    </row>
    <row r="31" spans="1:7" x14ac:dyDescent="0.2">
      <c r="A31" s="18" t="s">
        <v>60</v>
      </c>
      <c r="B31" s="12" t="s">
        <v>40</v>
      </c>
      <c r="C31" s="6" t="s">
        <v>54</v>
      </c>
      <c r="D31" s="12" t="s">
        <v>36</v>
      </c>
      <c r="E31" s="12">
        <v>1</v>
      </c>
      <c r="F31" s="13"/>
      <c r="G31" s="7">
        <f>ROUND(E31*ROUND(F31,3),3)</f>
        <v>0</v>
      </c>
    </row>
    <row r="32" spans="1:7" x14ac:dyDescent="0.2">
      <c r="A32" s="19"/>
      <c r="B32" s="12" t="s">
        <v>41</v>
      </c>
      <c r="C32" s="6" t="s">
        <v>55</v>
      </c>
      <c r="D32" s="12" t="s">
        <v>36</v>
      </c>
      <c r="E32" s="12">
        <v>1</v>
      </c>
      <c r="F32" s="13"/>
      <c r="G32" s="7">
        <f t="shared" ref="G32:G39" si="0">ROUND(E32*ROUND(F32,3),3)</f>
        <v>0</v>
      </c>
    </row>
    <row r="33" spans="1:7" x14ac:dyDescent="0.2">
      <c r="A33" s="19"/>
      <c r="B33" s="12" t="s">
        <v>42</v>
      </c>
      <c r="C33" s="6" t="s">
        <v>52</v>
      </c>
      <c r="D33" s="12" t="s">
        <v>36</v>
      </c>
      <c r="E33" s="12">
        <v>1</v>
      </c>
      <c r="F33" s="13"/>
      <c r="G33" s="7">
        <f t="shared" si="0"/>
        <v>0</v>
      </c>
    </row>
    <row r="34" spans="1:7" x14ac:dyDescent="0.2">
      <c r="A34" s="19"/>
      <c r="B34" s="12" t="s">
        <v>43</v>
      </c>
      <c r="C34" s="6" t="s">
        <v>37</v>
      </c>
      <c r="D34" s="12" t="s">
        <v>36</v>
      </c>
      <c r="E34" s="12">
        <v>1</v>
      </c>
      <c r="F34" s="13"/>
      <c r="G34" s="7">
        <f t="shared" si="0"/>
        <v>0</v>
      </c>
    </row>
    <row r="35" spans="1:7" x14ac:dyDescent="0.2">
      <c r="A35" s="19"/>
      <c r="B35" s="12" t="s">
        <v>44</v>
      </c>
      <c r="C35" s="6" t="s">
        <v>38</v>
      </c>
      <c r="D35" s="12" t="s">
        <v>36</v>
      </c>
      <c r="E35" s="12">
        <v>1</v>
      </c>
      <c r="F35" s="13"/>
      <c r="G35" s="7">
        <f t="shared" si="0"/>
        <v>0</v>
      </c>
    </row>
    <row r="36" spans="1:7" x14ac:dyDescent="0.2">
      <c r="A36" s="19"/>
      <c r="B36" s="12" t="s">
        <v>45</v>
      </c>
      <c r="C36" s="6" t="s">
        <v>56</v>
      </c>
      <c r="D36" s="12" t="s">
        <v>39</v>
      </c>
      <c r="E36" s="12">
        <v>1</v>
      </c>
      <c r="F36" s="13"/>
      <c r="G36" s="7">
        <f t="shared" si="0"/>
        <v>0</v>
      </c>
    </row>
    <row r="37" spans="1:7" x14ac:dyDescent="0.2">
      <c r="A37" s="19"/>
      <c r="B37" s="12" t="s">
        <v>46</v>
      </c>
      <c r="C37" s="6" t="s">
        <v>57</v>
      </c>
      <c r="D37" s="12" t="s">
        <v>36</v>
      </c>
      <c r="E37" s="12">
        <v>1</v>
      </c>
      <c r="F37" s="13"/>
      <c r="G37" s="7">
        <f t="shared" si="0"/>
        <v>0</v>
      </c>
    </row>
    <row r="38" spans="1:7" x14ac:dyDescent="0.2">
      <c r="A38" s="19"/>
      <c r="B38" s="12" t="s">
        <v>47</v>
      </c>
      <c r="C38" s="6" t="s">
        <v>58</v>
      </c>
      <c r="D38" s="12" t="s">
        <v>36</v>
      </c>
      <c r="E38" s="12">
        <v>1</v>
      </c>
      <c r="F38" s="13"/>
      <c r="G38" s="7">
        <f t="shared" si="0"/>
        <v>0</v>
      </c>
    </row>
    <row r="39" spans="1:7" ht="25.5" x14ac:dyDescent="0.2">
      <c r="A39" s="19"/>
      <c r="B39" s="12" t="s">
        <v>48</v>
      </c>
      <c r="C39" s="6" t="s">
        <v>59</v>
      </c>
      <c r="D39" s="12" t="s">
        <v>39</v>
      </c>
      <c r="E39" s="12">
        <v>1</v>
      </c>
      <c r="F39" s="13"/>
      <c r="G39" s="7">
        <f t="shared" si="0"/>
        <v>0</v>
      </c>
    </row>
    <row r="40" spans="1:7" ht="12.75" customHeight="1" x14ac:dyDescent="0.2">
      <c r="A40" s="28" t="s">
        <v>61</v>
      </c>
      <c r="B40" s="28"/>
      <c r="C40" s="28"/>
      <c r="D40" s="28"/>
      <c r="E40" s="28"/>
      <c r="F40" s="29">
        <f>SUM(G31:G39)</f>
        <v>0</v>
      </c>
      <c r="G40" s="29"/>
    </row>
    <row r="41" spans="1:7" ht="12.75" customHeight="1" x14ac:dyDescent="0.2">
      <c r="A41" s="28" t="s">
        <v>62</v>
      </c>
      <c r="B41" s="28"/>
      <c r="C41" s="28"/>
      <c r="D41" s="28"/>
      <c r="E41" s="28"/>
      <c r="F41" s="30">
        <f>IF(D20="NE","",ROUND(F40*25%,2))</f>
        <v>0</v>
      </c>
      <c r="G41" s="30"/>
    </row>
    <row r="42" spans="1:7" ht="12.75" customHeight="1" x14ac:dyDescent="0.2">
      <c r="A42" s="28" t="s">
        <v>63</v>
      </c>
      <c r="B42" s="28"/>
      <c r="C42" s="28"/>
      <c r="D42" s="28"/>
      <c r="E42" s="28"/>
      <c r="F42" s="29">
        <f>IF(D20="NE",F40,F40+F41)</f>
        <v>0</v>
      </c>
      <c r="G42" s="29"/>
    </row>
    <row r="45" spans="1:7" ht="25.5" customHeight="1" x14ac:dyDescent="0.2">
      <c r="A45" s="17" t="s">
        <v>50</v>
      </c>
      <c r="B45" s="17"/>
      <c r="C45" s="17"/>
      <c r="D45" s="15"/>
      <c r="E45" s="15"/>
      <c r="F45" s="15"/>
      <c r="G45" s="15"/>
    </row>
    <row r="46" spans="1:7" x14ac:dyDescent="0.2">
      <c r="B46" s="4"/>
      <c r="C46" s="4"/>
      <c r="D46" s="4"/>
      <c r="E46" s="4"/>
      <c r="F46" s="4"/>
      <c r="G46" s="4"/>
    </row>
    <row r="47" spans="1:7" ht="20.25" customHeight="1" x14ac:dyDescent="0.2">
      <c r="A47" s="17" t="s">
        <v>23</v>
      </c>
      <c r="B47" s="17"/>
      <c r="C47" s="17"/>
      <c r="D47" s="17"/>
      <c r="E47" s="17"/>
      <c r="F47" s="17"/>
      <c r="G47" s="17"/>
    </row>
    <row r="48" spans="1:7" ht="20.25" customHeight="1" x14ac:dyDescent="0.2">
      <c r="A48" s="17" t="s">
        <v>22</v>
      </c>
      <c r="B48" s="17"/>
      <c r="C48" s="17"/>
      <c r="D48" s="17"/>
      <c r="E48" s="17"/>
      <c r="F48" s="17"/>
      <c r="G48" s="17"/>
    </row>
    <row r="49" spans="1:7" ht="20.25" customHeight="1" x14ac:dyDescent="0.2">
      <c r="A49" s="17" t="s">
        <v>33</v>
      </c>
      <c r="B49" s="17"/>
      <c r="C49" s="17"/>
      <c r="D49" s="17"/>
      <c r="E49" s="17"/>
      <c r="F49" s="17"/>
      <c r="G49" s="17"/>
    </row>
    <row r="50" spans="1:7" ht="20.25" customHeight="1" x14ac:dyDescent="0.2">
      <c r="A50" s="17" t="s">
        <v>32</v>
      </c>
      <c r="B50" s="17"/>
      <c r="C50" s="17"/>
      <c r="D50" s="17"/>
      <c r="E50" s="17"/>
      <c r="F50" s="17"/>
      <c r="G50" s="17"/>
    </row>
    <row r="51" spans="1:7" ht="41.25" customHeight="1" x14ac:dyDescent="0.2">
      <c r="A51" s="27" t="s">
        <v>67</v>
      </c>
      <c r="B51" s="27"/>
      <c r="C51" s="27"/>
      <c r="D51" s="27"/>
      <c r="E51" s="27"/>
      <c r="F51" s="27"/>
      <c r="G51" s="27"/>
    </row>
    <row r="52" spans="1:7" ht="29.25" customHeight="1" x14ac:dyDescent="0.2">
      <c r="A52" s="17" t="s">
        <v>64</v>
      </c>
      <c r="B52" s="17"/>
      <c r="C52" s="17"/>
      <c r="D52" s="17"/>
      <c r="E52" s="17"/>
      <c r="F52" s="17"/>
      <c r="G52" s="17"/>
    </row>
    <row r="54" spans="1:7" ht="25.5" customHeight="1" x14ac:dyDescent="0.2">
      <c r="B54" s="14" t="s">
        <v>24</v>
      </c>
      <c r="C54" s="14"/>
      <c r="D54" s="15"/>
      <c r="E54" s="15"/>
      <c r="F54" s="15"/>
    </row>
    <row r="55" spans="1:7" ht="25.5" customHeight="1" x14ac:dyDescent="0.2">
      <c r="B55" s="14" t="s">
        <v>25</v>
      </c>
      <c r="C55" s="14"/>
      <c r="D55" s="26" t="str">
        <f ca="1">IF(F40=0,"",TODAY())</f>
        <v/>
      </c>
      <c r="E55" s="26"/>
      <c r="F55" s="26"/>
    </row>
    <row r="57" spans="1:7" ht="25.5" customHeight="1" x14ac:dyDescent="0.2">
      <c r="E57" s="15"/>
      <c r="F57" s="15"/>
      <c r="G57" s="15"/>
    </row>
    <row r="58" spans="1:7" x14ac:dyDescent="0.2">
      <c r="E58" s="25" t="s">
        <v>26</v>
      </c>
      <c r="F58" s="25"/>
      <c r="G58" s="25"/>
    </row>
    <row r="59" spans="1:7" x14ac:dyDescent="0.2">
      <c r="E59" s="2"/>
      <c r="F59" s="2"/>
      <c r="G59" s="2"/>
    </row>
    <row r="60" spans="1:7" ht="25.5" customHeight="1" x14ac:dyDescent="0.2">
      <c r="E60" s="15"/>
      <c r="F60" s="15"/>
      <c r="G60" s="15"/>
    </row>
    <row r="61" spans="1:7" x14ac:dyDescent="0.2">
      <c r="E61" s="24" t="s">
        <v>27</v>
      </c>
      <c r="F61" s="24"/>
      <c r="G61" s="24"/>
    </row>
    <row r="63" spans="1:7" x14ac:dyDescent="0.2">
      <c r="E63" s="1" t="s">
        <v>28</v>
      </c>
    </row>
  </sheetData>
  <mergeCells count="58">
    <mergeCell ref="A45:C45"/>
    <mergeCell ref="D45:G45"/>
    <mergeCell ref="A48:G48"/>
    <mergeCell ref="A49:G49"/>
    <mergeCell ref="A50:G50"/>
    <mergeCell ref="A47:G47"/>
    <mergeCell ref="A41:E41"/>
    <mergeCell ref="A42:E42"/>
    <mergeCell ref="F40:G40"/>
    <mergeCell ref="F41:G41"/>
    <mergeCell ref="F42:G42"/>
    <mergeCell ref="A40:E40"/>
    <mergeCell ref="E57:G57"/>
    <mergeCell ref="E60:G60"/>
    <mergeCell ref="E61:G61"/>
    <mergeCell ref="E58:G58"/>
    <mergeCell ref="B55:C55"/>
    <mergeCell ref="D55:F55"/>
    <mergeCell ref="A1:G1"/>
    <mergeCell ref="A2:G2"/>
    <mergeCell ref="A3:G3"/>
    <mergeCell ref="A4:G4"/>
    <mergeCell ref="A6:G6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6:C16"/>
    <mergeCell ref="A17:C17"/>
    <mergeCell ref="A18:C18"/>
    <mergeCell ref="A19:C19"/>
    <mergeCell ref="A20:C20"/>
    <mergeCell ref="D16:G16"/>
    <mergeCell ref="D17:G17"/>
    <mergeCell ref="D18:G18"/>
    <mergeCell ref="D19:G19"/>
    <mergeCell ref="D20:G20"/>
    <mergeCell ref="B54:C54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39"/>
    <mergeCell ref="B27:G27"/>
    <mergeCell ref="A52:G52"/>
    <mergeCell ref="D54:F54"/>
    <mergeCell ref="A51:G51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0:F42 F31:G3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2022-06-23T13:11:02Z</cp:lastPrinted>
  <dcterms:created xsi:type="dcterms:W3CDTF">2021-05-28T05:24:57Z</dcterms:created>
  <dcterms:modified xsi:type="dcterms:W3CDTF">2024-06-25T11:28:04Z</dcterms:modified>
</cp:coreProperties>
</file>