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3. GRAĐEVINSKI RADOVI VANJSKIM STROJEVIMA I OPREMOM\"/>
    </mc:Choice>
  </mc:AlternateContent>
  <xr:revisionPtr revIDLastSave="0" documentId="13_ncr:1_{8AFA7F88-A6BC-4EF6-82A5-6FD41794ED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 - PONUDBENI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29" i="1"/>
  <c r="E35" i="1" l="1"/>
  <c r="C66" i="1" s="1"/>
  <c r="E36" i="1" l="1"/>
  <c r="E37" i="1" s="1"/>
</calcChain>
</file>

<file path=xl/sharedStrings.xml><?xml version="1.0" encoding="utf-8"?>
<sst xmlns="http://schemas.openxmlformats.org/spreadsheetml/2006/main" count="64" uniqueCount="59">
  <si>
    <t>GKP ČAKOM d.o.o.</t>
  </si>
  <si>
    <t>Mihovljanska 10</t>
  </si>
  <si>
    <t>Mihovljan</t>
  </si>
  <si>
    <t>40000 ČAKOVEC</t>
  </si>
  <si>
    <t>PONUDBENI LIST - TROŠKOVNIK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</si>
  <si>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</si>
  <si>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</si>
  <si>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</si>
  <si>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</si>
  <si>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</si>
  <si>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</si>
  <si>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</si>
  <si>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</si>
  <si>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</si>
  <si>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</si>
  <si>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</si>
  <si>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</si>
  <si>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</si>
  <si>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</si>
  <si>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</si>
  <si>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
1</t>
  </si>
  <si>
    <t>NAZIV USLUGE
2</t>
  </si>
  <si>
    <t>JEDINICA MJ.
3</t>
  </si>
  <si>
    <t>KOLIČINA
4</t>
  </si>
  <si>
    <t>JED. CIJENA
5</t>
  </si>
  <si>
    <t>UKUPNA CIJENA
6 = 4 x 5</t>
  </si>
  <si>
    <t>rovokopač – min. zap. žlice 0,8 m³ pogon 4x4</t>
  </si>
  <si>
    <t>h</t>
  </si>
  <si>
    <t>bager zapremine žlice min. 0,9 m³ na poziv naručitelja</t>
  </si>
  <si>
    <t>kamion zapremine 10 m³, min. bruto nosiv. 26 t, na poziv naručitelja</t>
  </si>
  <si>
    <t>kamion zapremine 6 m³, min. bruto nosiv. 18 t, na poziv naručitelja</t>
  </si>
  <si>
    <t>Izjavljujemo da ponuditelj u svrhu izvršenja ugovora raspolaže sa sljedećim vozilima i strojevima:</t>
  </si>
  <si>
    <t>a za koja vozila i strojeve koji podliježu registraciji posjeduje važeće Prometne dozvole odnosno vozila i strojevi ispunjavaju sigurnosno zdravstvene zahtjeve koji se ispitivanjem moraju utvrditi sukladno Pozitivnim propisima Republike Hrvatske.</t>
  </si>
  <si>
    <t>Rok plaćanja u danima (minimalni rok plaćanja je 30 dana):</t>
  </si>
  <si>
    <t>Početak izvođenja radova u satima od svake pojedine narudžbe (ne smije biti duži od 24 sata):</t>
  </si>
  <si>
    <t>Rok valjanosti ponude je 60 dana od dana otvaranja ponuda.</t>
  </si>
  <si>
    <t>Mjesto izvođenja radova je sjedište naručitelja, Mihovljanska 10, Mihovljan, 40000 Čakovec i lokacije u gradu Čakovcu gdje GKP ČAKOM d.o.o. izvodi radove.</t>
  </si>
  <si>
    <t>Cijena je nepromjenjiva kroz cijelo vrijeme trajanja okvirnog sporazuma.</t>
  </si>
  <si>
    <t>Suglasni smo da se primjenjuje ugovorna kazna zbog kašnjenja u početku izvođenja radova i to u visini od 0,5% vrijednosti svake pojedine narudžbe (s PDV-om) po danu kašnjenja.</t>
  </si>
  <si>
    <t>Mjesto:</t>
  </si>
  <si>
    <t>Datum ponude:</t>
  </si>
  <si>
    <t>(potpis odgovorne osobe)</t>
  </si>
  <si>
    <t>(ime i prezime odgovorne osobe)</t>
  </si>
  <si>
    <t>Pečat:</t>
  </si>
  <si>
    <t>rovokopač sa pik hamerom</t>
  </si>
  <si>
    <r>
      <t>utovarivač min. zapremine utovarne korpe 4m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</si>
  <si>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CIJENA PONUDE BEZ PDV-a U EUR</t>
  </si>
  <si>
    <t>IZNOS PDV-a u EUR</t>
  </si>
  <si>
    <t>CIJENA PONUDE S PDV-om U EUR</t>
  </si>
  <si>
    <t>Izjavljujemo da ćemo, ukoliko naša ponuda bude odabrana, dostaviti jamstvo za uredno ispunjenje ugovora u obliku zadužnice ili bjanko zadužnice solemnizirane kod javnog bilježnika u visini od 10 % (deset  posto) vrijednosti okvirnog sporazuma bez PDV-a te da smo suglasni da će se jamstvo za uredno ispunjenje ugovora protestirati (naplatiti) u slučaju povrede ugovornih obveza.</t>
  </si>
  <si>
    <t>Izjavljujemo da smo proučili Poziv na dostavu ponuda iz kojeg prihvaćamo sve odredbe i izvršit ćemo predmet nabave u skladu s tim odredbama i za cijene koje smo naveli u ponudi što potvrđujemo svojim potpisom i pečatom.</t>
  </si>
  <si>
    <r>
      <t>1. rovokopačem min. zapremine žlice 0,8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,  pogon 4x4:</t>
    </r>
  </si>
  <si>
    <r>
      <t>2. bagerom zapremine žlice min. 0,9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:</t>
    </r>
  </si>
  <si>
    <r>
      <t>3. kamionom zapremine min. 10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, min. bruto nosivost 26 t:</t>
    </r>
  </si>
  <si>
    <r>
      <t>4. kamionom zapremine min. 6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, min. bruto nosivosti 18 t:</t>
    </r>
  </si>
  <si>
    <t>5. rovokopačem sa pik hamerom</t>
  </si>
  <si>
    <r>
      <t>6. utovarivačem min. zapremine utovarne korpe 4m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</si>
  <si>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JN-14/24</t>
  </si>
  <si>
    <t>GRAĐEVINSKI RADOVI VANJSKIM STROJEVIMA I OPREMOM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</si>
</sst>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wrapText="1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topLeftCell="A13" workbookViewId="0">
      <selection activeCell="M32" sqref="M32"/>
    </sheetView>
  </sheetViews>
  <sheetFormatPr defaultRowHeight="15" x14ac:dyDescent="0.25"/>
  <cols>
    <col min="1" max="1" width="8.7109375" customWidth="1"/>
    <col min="2" max="2" width="39.7109375" customWidth="1"/>
    <col min="3" max="3" width="12.140625" customWidth="1"/>
    <col min="4" max="4" width="12" customWidth="1"/>
    <col min="5" max="5" width="21.140625" customWidth="1"/>
    <col min="6" max="6" width="24.5703125" customWidth="1"/>
  </cols>
  <sheetData>
    <row r="1" spans="1:6" x14ac:dyDescent="0.25">
      <c r="A1" s="40" t="s">
        <v>0</v>
      </c>
      <c r="B1" s="40"/>
      <c r="C1" s="40"/>
      <c r="D1" s="40"/>
      <c r="E1" s="40"/>
      <c r="F1" s="40"/>
    </row>
    <row r="2" spans="1:6" x14ac:dyDescent="0.25">
      <c r="A2" s="40" t="s">
        <v>1</v>
      </c>
      <c r="B2" s="40"/>
      <c r="C2" s="40"/>
      <c r="D2" s="40"/>
      <c r="E2" s="40"/>
      <c r="F2" s="40"/>
    </row>
    <row r="3" spans="1:6" x14ac:dyDescent="0.25">
      <c r="A3" s="40" t="s">
        <v>2</v>
      </c>
      <c r="B3" s="40"/>
      <c r="C3" s="40"/>
      <c r="D3" s="40"/>
      <c r="E3" s="40"/>
      <c r="F3" s="40"/>
    </row>
    <row r="4" spans="1:6" x14ac:dyDescent="0.25">
      <c r="A4" s="41" t="s">
        <v>3</v>
      </c>
      <c r="B4" s="41"/>
      <c r="C4" s="41"/>
      <c r="D4" s="41"/>
      <c r="E4" s="41"/>
      <c r="F4" s="41"/>
    </row>
    <row r="5" spans="1:6" x14ac:dyDescent="0.25">
      <c r="A5" s="1"/>
      <c r="B5" s="1"/>
      <c r="C5" s="1"/>
      <c r="D5" s="1"/>
      <c r="E5" s="1"/>
      <c r="F5" s="1"/>
    </row>
    <row r="6" spans="1:6" ht="15.75" x14ac:dyDescent="0.25">
      <c r="A6" s="42" t="s">
        <v>4</v>
      </c>
      <c r="B6" s="42"/>
      <c r="C6" s="42"/>
      <c r="D6" s="42"/>
      <c r="E6" s="42"/>
      <c r="F6" s="4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43" t="s">
        <v>5</v>
      </c>
      <c r="B8" s="43"/>
      <c r="C8" s="43" t="s">
        <v>58</v>
      </c>
      <c r="D8" s="43"/>
      <c r="E8" s="43"/>
      <c r="F8" s="43"/>
    </row>
    <row r="9" spans="1:6" x14ac:dyDescent="0.25">
      <c r="A9" s="43" t="s">
        <v>6</v>
      </c>
      <c r="B9" s="43"/>
      <c r="C9" s="43" t="s">
        <v>57</v>
      </c>
      <c r="D9" s="43"/>
      <c r="E9" s="43"/>
      <c r="F9" s="43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4" t="s">
        <v>7</v>
      </c>
      <c r="B11" s="24"/>
      <c r="C11" s="21"/>
      <c r="D11" s="21"/>
      <c r="E11" s="21"/>
      <c r="F11" s="21"/>
    </row>
    <row r="12" spans="1:6" x14ac:dyDescent="0.25">
      <c r="A12" s="2"/>
      <c r="B12" s="2"/>
      <c r="C12" s="2"/>
      <c r="D12" s="2"/>
      <c r="E12" s="2"/>
      <c r="F12" s="2"/>
    </row>
    <row r="13" spans="1:6" ht="15.75" x14ac:dyDescent="0.25">
      <c r="A13" s="32" t="s">
        <v>8</v>
      </c>
      <c r="B13" s="32"/>
      <c r="C13" s="32"/>
      <c r="D13" s="32"/>
      <c r="E13" s="32"/>
      <c r="F13" s="3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37" t="s">
        <v>9</v>
      </c>
      <c r="B15" s="37"/>
      <c r="C15" s="39"/>
      <c r="D15" s="39"/>
      <c r="E15" s="39"/>
      <c r="F15" s="39"/>
    </row>
    <row r="16" spans="1:6" x14ac:dyDescent="0.25">
      <c r="A16" s="24" t="s">
        <v>10</v>
      </c>
      <c r="B16" s="24"/>
      <c r="C16" s="38"/>
      <c r="D16" s="38"/>
      <c r="E16" s="38"/>
      <c r="F16" s="38"/>
    </row>
    <row r="17" spans="1:6" x14ac:dyDescent="0.25">
      <c r="A17" s="37" t="s">
        <v>11</v>
      </c>
      <c r="B17" s="37"/>
      <c r="C17" s="38"/>
      <c r="D17" s="38"/>
      <c r="E17" s="38"/>
      <c r="F17" s="38"/>
    </row>
    <row r="18" spans="1:6" x14ac:dyDescent="0.25">
      <c r="A18" s="37" t="s">
        <v>12</v>
      </c>
      <c r="B18" s="37"/>
      <c r="C18" s="38"/>
      <c r="D18" s="38"/>
      <c r="E18" s="38"/>
      <c r="F18" s="38"/>
    </row>
    <row r="19" spans="1:6" x14ac:dyDescent="0.25">
      <c r="A19" s="37" t="s">
        <v>13</v>
      </c>
      <c r="B19" s="37"/>
      <c r="C19" s="38"/>
      <c r="D19" s="38"/>
      <c r="E19" s="38"/>
      <c r="F19" s="38"/>
    </row>
    <row r="20" spans="1:6" x14ac:dyDescent="0.25">
      <c r="A20" s="37" t="s">
        <v>14</v>
      </c>
      <c r="B20" s="37"/>
      <c r="C20" s="38"/>
      <c r="D20" s="38"/>
      <c r="E20" s="38"/>
      <c r="F20" s="38"/>
    </row>
    <row r="21" spans="1:6" x14ac:dyDescent="0.25">
      <c r="A21" s="37" t="s">
        <v>15</v>
      </c>
      <c r="B21" s="37"/>
      <c r="C21" s="38"/>
      <c r="D21" s="38"/>
      <c r="E21" s="38"/>
      <c r="F21" s="38"/>
    </row>
    <row r="22" spans="1:6" x14ac:dyDescent="0.25">
      <c r="A22" s="37" t="s">
        <v>16</v>
      </c>
      <c r="B22" s="37"/>
      <c r="C22" s="38"/>
      <c r="D22" s="38"/>
      <c r="E22" s="38"/>
      <c r="F22" s="38"/>
    </row>
    <row r="23" spans="1:6" x14ac:dyDescent="0.25">
      <c r="A23" s="37" t="s">
        <v>17</v>
      </c>
      <c r="B23" s="37"/>
      <c r="C23" s="38"/>
      <c r="D23" s="38"/>
      <c r="E23" s="38"/>
      <c r="F23" s="38"/>
    </row>
    <row r="24" spans="1:6" x14ac:dyDescent="0.25">
      <c r="A24" s="37" t="s">
        <v>18</v>
      </c>
      <c r="B24" s="37"/>
      <c r="C24" s="38"/>
      <c r="D24" s="38"/>
      <c r="E24" s="38"/>
      <c r="F24" s="38"/>
    </row>
    <row r="25" spans="1:6" x14ac:dyDescent="0.25">
      <c r="A25" s="2"/>
      <c r="B25" s="2"/>
      <c r="C25" s="2"/>
      <c r="D25" s="2"/>
      <c r="E25" s="2"/>
      <c r="F25" s="2"/>
    </row>
    <row r="26" spans="1:6" ht="24" customHeight="1" x14ac:dyDescent="0.25">
      <c r="A26" s="32" t="s">
        <v>19</v>
      </c>
      <c r="B26" s="32"/>
      <c r="C26" s="32"/>
      <c r="D26" s="32"/>
      <c r="E26" s="32"/>
      <c r="F26" s="32"/>
    </row>
    <row r="27" spans="1:6" x14ac:dyDescent="0.25">
      <c r="A27" s="2"/>
      <c r="B27" s="2"/>
      <c r="C27" s="2"/>
      <c r="D27" s="2"/>
      <c r="E27" s="2"/>
      <c r="F27" s="2"/>
    </row>
    <row r="28" spans="1:6" ht="25.5" x14ac:dyDescent="0.25">
      <c r="A28" s="3" t="s">
        <v>20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25</v>
      </c>
    </row>
    <row r="29" spans="1:6" s="17" customFormat="1" ht="30" customHeight="1" x14ac:dyDescent="0.25">
      <c r="A29" s="4">
        <v>1</v>
      </c>
      <c r="B29" s="5" t="s">
        <v>26</v>
      </c>
      <c r="C29" s="6" t="s">
        <v>27</v>
      </c>
      <c r="D29" s="6">
        <v>400</v>
      </c>
      <c r="E29" s="15"/>
      <c r="F29" s="7">
        <f>ROUND(D29*ROUND(E29,3),3)</f>
        <v>0</v>
      </c>
    </row>
    <row r="30" spans="1:6" s="17" customFormat="1" ht="30" customHeight="1" x14ac:dyDescent="0.25">
      <c r="A30" s="4">
        <v>2</v>
      </c>
      <c r="B30" s="5" t="s">
        <v>28</v>
      </c>
      <c r="C30" s="6" t="s">
        <v>27</v>
      </c>
      <c r="D30" s="6">
        <v>300</v>
      </c>
      <c r="E30" s="15"/>
      <c r="F30" s="7">
        <f t="shared" ref="F30:F34" si="0">ROUND(D30*ROUND(E30,3),3)</f>
        <v>0</v>
      </c>
    </row>
    <row r="31" spans="1:6" s="17" customFormat="1" ht="30" customHeight="1" x14ac:dyDescent="0.25">
      <c r="A31" s="4">
        <v>3</v>
      </c>
      <c r="B31" s="5" t="s">
        <v>29</v>
      </c>
      <c r="C31" s="6" t="s">
        <v>27</v>
      </c>
      <c r="D31" s="6">
        <v>200</v>
      </c>
      <c r="E31" s="16"/>
      <c r="F31" s="7">
        <f t="shared" si="0"/>
        <v>0</v>
      </c>
    </row>
    <row r="32" spans="1:6" s="17" customFormat="1" ht="30" customHeight="1" x14ac:dyDescent="0.25">
      <c r="A32" s="4">
        <v>4</v>
      </c>
      <c r="B32" s="5" t="s">
        <v>30</v>
      </c>
      <c r="C32" s="6" t="s">
        <v>27</v>
      </c>
      <c r="D32" s="6">
        <v>200</v>
      </c>
      <c r="E32" s="16"/>
      <c r="F32" s="7">
        <f t="shared" si="0"/>
        <v>0</v>
      </c>
    </row>
    <row r="33" spans="1:6" s="17" customFormat="1" ht="30" customHeight="1" x14ac:dyDescent="0.25">
      <c r="A33" s="4">
        <v>5</v>
      </c>
      <c r="B33" s="5" t="s">
        <v>44</v>
      </c>
      <c r="C33" s="6" t="s">
        <v>27</v>
      </c>
      <c r="D33" s="6">
        <v>20</v>
      </c>
      <c r="E33" s="16"/>
      <c r="F33" s="7">
        <f t="shared" si="0"/>
        <v>0</v>
      </c>
    </row>
    <row r="34" spans="1:6" s="17" customFormat="1" ht="30" customHeight="1" x14ac:dyDescent="0.25">
      <c r="A34" s="4">
        <v>6</v>
      </c>
      <c r="B34" s="18" t="s">
        <v>45</v>
      </c>
      <c r="C34" s="6" t="s">
        <v>27</v>
      </c>
      <c r="D34" s="6">
        <v>50</v>
      </c>
      <c r="E34" s="16"/>
      <c r="F34" s="7">
        <f t="shared" si="0"/>
        <v>0</v>
      </c>
    </row>
    <row r="35" spans="1:6" ht="19.5" customHeight="1" x14ac:dyDescent="0.25">
      <c r="A35" s="33" t="s">
        <v>46</v>
      </c>
      <c r="B35" s="33"/>
      <c r="C35" s="33"/>
      <c r="D35" s="33"/>
      <c r="E35" s="34">
        <f>SUM(F29:F34)</f>
        <v>0</v>
      </c>
      <c r="F35" s="34"/>
    </row>
    <row r="36" spans="1:6" ht="19.5" customHeight="1" x14ac:dyDescent="0.25">
      <c r="A36" s="33" t="s">
        <v>47</v>
      </c>
      <c r="B36" s="33"/>
      <c r="C36" s="33"/>
      <c r="D36" s="33"/>
      <c r="E36" s="35">
        <f>IF(C19="ne","",ROUND(E35*25%,2))</f>
        <v>0</v>
      </c>
      <c r="F36" s="35"/>
    </row>
    <row r="37" spans="1:6" ht="19.5" customHeight="1" x14ac:dyDescent="0.25">
      <c r="A37" s="33" t="s">
        <v>48</v>
      </c>
      <c r="B37" s="33"/>
      <c r="C37" s="33"/>
      <c r="D37" s="33"/>
      <c r="E37" s="34">
        <f>IF(C19="ne",E35,E35+E36)</f>
        <v>0</v>
      </c>
      <c r="F37" s="34"/>
    </row>
    <row r="38" spans="1:6" ht="7.5" customHeight="1" x14ac:dyDescent="0.25">
      <c r="A38" s="8"/>
      <c r="B38" s="8"/>
      <c r="C38" s="8"/>
      <c r="D38" s="8"/>
      <c r="E38" s="9"/>
      <c r="F38" s="9"/>
    </row>
    <row r="39" spans="1:6" ht="27" customHeight="1" x14ac:dyDescent="0.25">
      <c r="A39" s="36" t="s">
        <v>31</v>
      </c>
      <c r="B39" s="36"/>
      <c r="C39" s="36"/>
      <c r="D39" s="36"/>
      <c r="E39" s="36"/>
      <c r="F39" s="36"/>
    </row>
    <row r="40" spans="1:6" ht="21" customHeight="1" x14ac:dyDescent="0.25">
      <c r="A40" s="36" t="s">
        <v>51</v>
      </c>
      <c r="B40" s="36"/>
      <c r="C40" s="36"/>
      <c r="D40" s="36"/>
      <c r="E40" s="36"/>
      <c r="F40" s="36"/>
    </row>
    <row r="41" spans="1:6" ht="21" customHeight="1" x14ac:dyDescent="0.25">
      <c r="A41" s="27"/>
      <c r="B41" s="27"/>
      <c r="C41" s="27"/>
      <c r="D41" s="27"/>
      <c r="E41" s="27"/>
      <c r="F41" s="27"/>
    </row>
    <row r="42" spans="1:6" ht="21" customHeight="1" x14ac:dyDescent="0.25">
      <c r="A42" s="28" t="s">
        <v>52</v>
      </c>
      <c r="B42" s="28"/>
      <c r="C42" s="28"/>
      <c r="D42" s="28"/>
      <c r="E42" s="28"/>
      <c r="F42" s="28"/>
    </row>
    <row r="43" spans="1:6" ht="21" customHeight="1" x14ac:dyDescent="0.25">
      <c r="A43" s="27"/>
      <c r="B43" s="27"/>
      <c r="C43" s="27"/>
      <c r="D43" s="27"/>
      <c r="E43" s="27"/>
      <c r="F43" s="27"/>
    </row>
    <row r="44" spans="1:6" ht="21" customHeight="1" x14ac:dyDescent="0.25">
      <c r="A44" s="28" t="s">
        <v>53</v>
      </c>
      <c r="B44" s="28"/>
      <c r="C44" s="28"/>
      <c r="D44" s="28"/>
      <c r="E44" s="28"/>
      <c r="F44" s="28"/>
    </row>
    <row r="45" spans="1:6" ht="21" customHeight="1" x14ac:dyDescent="0.25">
      <c r="A45" s="27"/>
      <c r="B45" s="27"/>
      <c r="C45" s="27"/>
      <c r="D45" s="27"/>
      <c r="E45" s="27"/>
      <c r="F45" s="27"/>
    </row>
    <row r="46" spans="1:6" ht="21" customHeight="1" x14ac:dyDescent="0.25">
      <c r="A46" s="28" t="s">
        <v>54</v>
      </c>
      <c r="B46" s="28"/>
      <c r="C46" s="28"/>
      <c r="D46" s="28"/>
      <c r="E46" s="28"/>
      <c r="F46" s="28"/>
    </row>
    <row r="47" spans="1:6" ht="21" customHeight="1" x14ac:dyDescent="0.25">
      <c r="A47" s="31"/>
      <c r="B47" s="31"/>
      <c r="C47" s="31"/>
      <c r="D47" s="31"/>
      <c r="E47" s="31"/>
      <c r="F47" s="31"/>
    </row>
    <row r="48" spans="1:6" ht="21" customHeight="1" x14ac:dyDescent="0.25">
      <c r="A48" s="29" t="s">
        <v>55</v>
      </c>
      <c r="B48" s="29"/>
      <c r="C48" s="29"/>
      <c r="D48" s="29"/>
      <c r="E48" s="29"/>
      <c r="F48" s="29"/>
    </row>
    <row r="49" spans="1:6" ht="21" customHeight="1" x14ac:dyDescent="0.25">
      <c r="A49" s="27"/>
      <c r="B49" s="27"/>
      <c r="C49" s="27"/>
      <c r="D49" s="27"/>
      <c r="E49" s="27"/>
      <c r="F49" s="27"/>
    </row>
    <row r="50" spans="1:6" ht="21" customHeight="1" x14ac:dyDescent="0.25">
      <c r="A50" s="29" t="s">
        <v>56</v>
      </c>
      <c r="B50" s="29"/>
      <c r="C50" s="29"/>
      <c r="D50" s="29"/>
      <c r="E50" s="29"/>
      <c r="F50" s="29"/>
    </row>
    <row r="51" spans="1:6" ht="21" customHeight="1" x14ac:dyDescent="0.25">
      <c r="A51" s="27"/>
      <c r="B51" s="27"/>
      <c r="C51" s="27"/>
      <c r="D51" s="27"/>
      <c r="E51" s="27"/>
      <c r="F51" s="27"/>
    </row>
    <row r="52" spans="1:6" ht="32.25" customHeight="1" x14ac:dyDescent="0.25">
      <c r="A52" s="30" t="s">
        <v>32</v>
      </c>
      <c r="B52" s="30"/>
      <c r="C52" s="30"/>
      <c r="D52" s="30"/>
      <c r="E52" s="30"/>
      <c r="F52" s="30"/>
    </row>
    <row r="53" spans="1:6" x14ac:dyDescent="0.25">
      <c r="A53" s="10"/>
      <c r="B53" s="10"/>
      <c r="C53" s="10"/>
      <c r="D53" s="11"/>
      <c r="E53" s="11"/>
      <c r="F53" s="12"/>
    </row>
    <row r="54" spans="1:6" ht="15.75" customHeight="1" x14ac:dyDescent="0.25">
      <c r="A54" s="24" t="s">
        <v>33</v>
      </c>
      <c r="B54" s="24"/>
      <c r="C54" s="24"/>
      <c r="D54" s="24"/>
      <c r="E54" s="24"/>
      <c r="F54" s="19"/>
    </row>
    <row r="55" spans="1:6" ht="9.75" customHeight="1" x14ac:dyDescent="0.25">
      <c r="A55" s="2"/>
      <c r="B55" s="2"/>
      <c r="C55" s="2"/>
      <c r="D55" s="2"/>
      <c r="E55" s="2"/>
      <c r="F55" s="2"/>
    </row>
    <row r="56" spans="1:6" ht="15.75" customHeight="1" x14ac:dyDescent="0.25">
      <c r="A56" s="24" t="s">
        <v>34</v>
      </c>
      <c r="B56" s="24"/>
      <c r="C56" s="24"/>
      <c r="D56" s="24"/>
      <c r="E56" s="24"/>
      <c r="F56" s="20"/>
    </row>
    <row r="57" spans="1:6" ht="9.75" customHeight="1" x14ac:dyDescent="0.25">
      <c r="A57" s="13"/>
      <c r="B57" s="13"/>
      <c r="C57" s="13"/>
      <c r="D57" s="13"/>
      <c r="E57" s="13"/>
      <c r="F57" s="13"/>
    </row>
    <row r="58" spans="1:6" ht="15.75" customHeight="1" x14ac:dyDescent="0.25">
      <c r="A58" s="24" t="s">
        <v>35</v>
      </c>
      <c r="B58" s="24"/>
      <c r="C58" s="24"/>
      <c r="D58" s="24"/>
      <c r="E58" s="24"/>
      <c r="F58" s="24"/>
    </row>
    <row r="59" spans="1:6" ht="34.5" customHeight="1" x14ac:dyDescent="0.25">
      <c r="A59" s="24" t="s">
        <v>36</v>
      </c>
      <c r="B59" s="24"/>
      <c r="C59" s="24"/>
      <c r="D59" s="24"/>
      <c r="E59" s="24"/>
      <c r="F59" s="24"/>
    </row>
    <row r="60" spans="1:6" ht="22.5" customHeight="1" x14ac:dyDescent="0.25">
      <c r="A60" s="24" t="s">
        <v>37</v>
      </c>
      <c r="B60" s="24"/>
      <c r="C60" s="24"/>
      <c r="D60" s="24"/>
      <c r="E60" s="24"/>
      <c r="F60" s="24"/>
    </row>
    <row r="61" spans="1:6" ht="35.25" customHeight="1" x14ac:dyDescent="0.25">
      <c r="A61" s="24" t="s">
        <v>38</v>
      </c>
      <c r="B61" s="24"/>
      <c r="C61" s="24"/>
      <c r="D61" s="24"/>
      <c r="E61" s="24"/>
      <c r="F61" s="24"/>
    </row>
    <row r="62" spans="1:6" ht="48.75" customHeight="1" x14ac:dyDescent="0.25">
      <c r="A62" s="24" t="s">
        <v>49</v>
      </c>
      <c r="B62" s="24"/>
      <c r="C62" s="24"/>
      <c r="D62" s="24"/>
      <c r="E62" s="24"/>
      <c r="F62" s="24"/>
    </row>
    <row r="63" spans="1:6" ht="32.25" customHeight="1" x14ac:dyDescent="0.25">
      <c r="A63" s="24" t="s">
        <v>50</v>
      </c>
      <c r="B63" s="24"/>
      <c r="C63" s="24"/>
      <c r="D63" s="24"/>
      <c r="E63" s="24"/>
      <c r="F63" s="24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5" t="s">
        <v>39</v>
      </c>
      <c r="B65" s="25"/>
      <c r="C65" s="21"/>
      <c r="D65" s="21"/>
      <c r="E65" s="2"/>
      <c r="F65" s="2"/>
    </row>
    <row r="66" spans="1:6" x14ac:dyDescent="0.25">
      <c r="A66" s="25" t="s">
        <v>40</v>
      </c>
      <c r="B66" s="25"/>
      <c r="C66" s="26" t="str">
        <f ca="1">IF(E35=0,"",TODAY())</f>
        <v/>
      </c>
      <c r="D66" s="26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1"/>
      <c r="D68" s="21"/>
      <c r="E68" s="21"/>
      <c r="F68" s="21"/>
    </row>
    <row r="69" spans="1:6" x14ac:dyDescent="0.25">
      <c r="A69" s="2"/>
      <c r="B69" s="2"/>
      <c r="C69" s="22" t="s">
        <v>41</v>
      </c>
      <c r="D69" s="22"/>
      <c r="E69" s="22"/>
      <c r="F69" s="22"/>
    </row>
    <row r="70" spans="1:6" x14ac:dyDescent="0.25">
      <c r="A70" s="2"/>
      <c r="B70" s="2"/>
      <c r="C70" s="14"/>
      <c r="D70" s="14"/>
      <c r="E70" s="14"/>
      <c r="F70" s="14"/>
    </row>
    <row r="71" spans="1:6" x14ac:dyDescent="0.25">
      <c r="A71" s="2"/>
      <c r="B71" s="2"/>
      <c r="C71" s="21"/>
      <c r="D71" s="21"/>
      <c r="E71" s="21"/>
      <c r="F71" s="21"/>
    </row>
    <row r="72" spans="1:6" x14ac:dyDescent="0.25">
      <c r="A72" s="2"/>
      <c r="B72" s="2"/>
      <c r="C72" s="23" t="s">
        <v>42</v>
      </c>
      <c r="D72" s="23"/>
      <c r="E72" s="23"/>
      <c r="F72" s="23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 t="s">
        <v>43</v>
      </c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</sheetData>
  <mergeCells count="69">
    <mergeCell ref="A15:B15"/>
    <mergeCell ref="C15:F15"/>
    <mergeCell ref="A1:F1"/>
    <mergeCell ref="A2:F2"/>
    <mergeCell ref="A3:F3"/>
    <mergeCell ref="A4:F4"/>
    <mergeCell ref="A6:F6"/>
    <mergeCell ref="A8:B8"/>
    <mergeCell ref="C8:F8"/>
    <mergeCell ref="A9:B9"/>
    <mergeCell ref="C9:F9"/>
    <mergeCell ref="A11:B11"/>
    <mergeCell ref="C11:F11"/>
    <mergeCell ref="A13:F13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44:F44"/>
    <mergeCell ref="A26:F26"/>
    <mergeCell ref="A35:D35"/>
    <mergeCell ref="E35:F35"/>
    <mergeCell ref="A36:D36"/>
    <mergeCell ref="E36:F36"/>
    <mergeCell ref="A37:D37"/>
    <mergeCell ref="E37:F37"/>
    <mergeCell ref="A39:F39"/>
    <mergeCell ref="A40:F40"/>
    <mergeCell ref="A41:F41"/>
    <mergeCell ref="A42:F42"/>
    <mergeCell ref="A43:F43"/>
    <mergeCell ref="A61:F61"/>
    <mergeCell ref="A45:F45"/>
    <mergeCell ref="A46:F46"/>
    <mergeCell ref="A48:F48"/>
    <mergeCell ref="A52:F52"/>
    <mergeCell ref="A58:F58"/>
    <mergeCell ref="A59:F59"/>
    <mergeCell ref="A60:F60"/>
    <mergeCell ref="A50:F50"/>
    <mergeCell ref="A51:F51"/>
    <mergeCell ref="A47:F47"/>
    <mergeCell ref="A49:F49"/>
    <mergeCell ref="A56:E56"/>
    <mergeCell ref="A54:E54"/>
    <mergeCell ref="C68:F68"/>
    <mergeCell ref="C69:F69"/>
    <mergeCell ref="C71:F71"/>
    <mergeCell ref="C72:F72"/>
    <mergeCell ref="A62:F62"/>
    <mergeCell ref="A63:F63"/>
    <mergeCell ref="A65:B65"/>
    <mergeCell ref="C65:D65"/>
    <mergeCell ref="A66:B66"/>
    <mergeCell ref="C66:D66"/>
  </mergeCells>
  <dataValidations count="2">
    <dataValidation type="list" allowBlank="1" showInputMessage="1" showErrorMessage="1" errorTitle="Pogrešan unos" error="Upištite &quot;DA&quot; ako ste u sustavu PDV-a ili &quot;NE&quot; ako niste u sustavu PDV-a" sqref="C19:F19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E29:F38" xr:uid="{00000000-0002-0000-0000-000001000000}">
      <formula1>0</formula1>
    </dataValidation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- PONUDBENI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2024-08-13T10:04:58Z</cp:lastPrinted>
  <dcterms:created xsi:type="dcterms:W3CDTF">2022-06-14T21:19:55Z</dcterms:created>
  <dcterms:modified xsi:type="dcterms:W3CDTF">2024-08-13T11:21:17Z</dcterms:modified>
</cp:coreProperties>
</file>