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36. REZERVNI DIJELOVI ZA KOSILICE\"/>
    </mc:Choice>
  </mc:AlternateContent>
  <xr:revisionPtr revIDLastSave="0" documentId="8_{3A35D027-D39B-4F73-ABE7-D4B0A507F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list - 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31" i="1"/>
  <c r="F47" i="1" l="1"/>
  <c r="D61" i="1" l="1"/>
  <c r="F48" i="1"/>
  <c r="F49" i="1" s="1"/>
</calcChain>
</file>

<file path=xl/sharedStrings.xml><?xml version="1.0" encoding="utf-8"?>
<sst xmlns="http://schemas.openxmlformats.org/spreadsheetml/2006/main" count="96" uniqueCount="73">
  <si>
    <t>GKP ČAKOM d.o.o.</t>
  </si>
  <si>
    <t>Mihovljanska 10</t>
  </si>
  <si>
    <t>Mihovljan</t>
  </si>
  <si>
    <t>BROJ PONUDE:</t>
  </si>
  <si>
    <t>PODACI O PONUDITELJU:</t>
  </si>
  <si>
    <t>NAZIV PONUDITELJA:</t>
  </si>
  <si>
    <t>POSLOVNO SJEDIŠTE:</t>
  </si>
  <si>
    <t>DA LI JE PONUDITELJ U SUSTAVU PDV-a:</t>
  </si>
  <si>
    <t>OIB:</t>
  </si>
  <si>
    <t>IBAN:</t>
  </si>
  <si>
    <t>POSLOVNA BANKA:</t>
  </si>
  <si>
    <t>KONTAKT OSOBA:</t>
  </si>
  <si>
    <t>E-MAIL:</t>
  </si>
  <si>
    <t>BROJ TELEFONA:</t>
  </si>
  <si>
    <t>TROŠKOVNIK</t>
  </si>
  <si>
    <t>PREDMET NABAVE:</t>
  </si>
  <si>
    <t>OVLAŠTENA OSOBA:</t>
  </si>
  <si>
    <t>EVIDENCIJSKI BROJ NABAVE:</t>
  </si>
  <si>
    <t>40000 ČAKOVEC</t>
  </si>
  <si>
    <t>NAZIV ROBE</t>
  </si>
  <si>
    <t>KOLIČINA</t>
  </si>
  <si>
    <t>JED. CIJENA</t>
  </si>
  <si>
    <t>Izjavljujemo da smo u mogućnosti dostaviti odgovarajući dokaz o kvaliteti isporučene robe u slučaju zahtjeva naručitelja.</t>
  </si>
  <si>
    <t>Rok valjanosti ponude je 60 dana od dana otvaranja ponuda.</t>
  </si>
  <si>
    <t>Mjesto:</t>
  </si>
  <si>
    <t>Datum ponude:</t>
  </si>
  <si>
    <t>(potpis odgovorne osobe)</t>
  </si>
  <si>
    <t>(ime i prezime odgovorne osobe)</t>
  </si>
  <si>
    <t>Pečat:</t>
  </si>
  <si>
    <t>REDNI BR.</t>
  </si>
  <si>
    <t>JEDINICA MJ.</t>
  </si>
  <si>
    <t>UKUPNA CIJENA</t>
  </si>
  <si>
    <t>Cijena je nepromjenjiva kroz cijelo vrijeme trajanja ugovora.</t>
  </si>
  <si>
    <t>Cijene uključuju isporuku fco GKP ČAKOM d.o.o., Mihovljanska 10, Mihovljan, 40000 Čakovec.</t>
  </si>
  <si>
    <t>REZERVNI DIJELOVI ZA KOSILICE - TEKUĆE ODRŽAVANJE</t>
  </si>
  <si>
    <t>Svjećica</t>
  </si>
  <si>
    <t>kom</t>
  </si>
  <si>
    <t>Filter zraka</t>
  </si>
  <si>
    <t>Filter goriva</t>
  </si>
  <si>
    <t>Modul paljenja</t>
  </si>
  <si>
    <t>Rasplinjač</t>
  </si>
  <si>
    <t>Ispušni lonac</t>
  </si>
  <si>
    <t>1.1.</t>
  </si>
  <si>
    <t>1.2.</t>
  </si>
  <si>
    <t>1.3.</t>
  </si>
  <si>
    <t>1.4.</t>
  </si>
  <si>
    <t>1.5.</t>
  </si>
  <si>
    <t>1.6.</t>
  </si>
  <si>
    <t>1.7.</t>
  </si>
  <si>
    <t>1.8.</t>
  </si>
  <si>
    <t>2.1.</t>
  </si>
  <si>
    <t>2.2.</t>
  </si>
  <si>
    <t>2.3.</t>
  </si>
  <si>
    <t>2.4.</t>
  </si>
  <si>
    <t>2.5.</t>
  </si>
  <si>
    <t>2.6.</t>
  </si>
  <si>
    <t>2.7.</t>
  </si>
  <si>
    <t>2.8.</t>
  </si>
  <si>
    <t>NAZIV MODELA</t>
  </si>
  <si>
    <t>Rok isporuke u danima (ne smije biti duži od 10 dana):</t>
  </si>
  <si>
    <t>Turbina usisavača</t>
  </si>
  <si>
    <t>Fleksibilno crijevo usisavača</t>
  </si>
  <si>
    <t>1. USISAVAČ ZA LIŠĆE LASKI VD 440/18
2 KOM</t>
  </si>
  <si>
    <t>2. USISAVAČ LIŠĆA HONDA AS8H
1 KOM</t>
  </si>
  <si>
    <t>REZERVNI DIJELOVI ZA USISAVAČE LIŠĆA</t>
  </si>
  <si>
    <t>7 = 5 x 6</t>
  </si>
  <si>
    <t>Izjavljujemo da smo proučili Poziv na dostavu ponuda iz kojeg prihvaćamo sve odredbe i izvršit ćemo predmet nabave u skladu s tim odredbama i za cijene koje smo naveli u ponudi što potvrđujemo svojim potpisom i pečatom.</t>
  </si>
  <si>
    <t>CIJENA PONUDE BEZ PDV-a U EUR</t>
  </si>
  <si>
    <t>IZNOS PDV-a U EUR</t>
  </si>
  <si>
    <t>CIJENA PONUDE SA PDV-om U EUR</t>
  </si>
  <si>
    <t>PONUDBENI LIST - TROŠKOVNIK</t>
  </si>
  <si>
    <t>JN-42/25</t>
  </si>
  <si>
    <t>GRUPA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</si>
</sst>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4" fillId="0" borderId="1" xfId="0" applyNumberFormat="1" applyFont="1" applyBorder="1" applyAlignment="1" applyProtection="1">
      <alignment horizontal="right" vertical="center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 applyProtection="1">
      <alignment horizontal="center" vertical="center" textRotation="90" wrapText="1"/>
      <protection hidden="1"/>
    </xf>
    <xf numFmtId="0" fontId="5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no" xfId="0" builtinId="0"/>
    <cellStyle name="Normalno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tabSelected="1" zoomScaleNormal="100" workbookViewId="0">
      <selection activeCell="A58" sqref="A58:XFD58"/>
    </sheetView>
  </sheetViews>
  <sheetFormatPr defaultRowHeight="12.75" x14ac:dyDescent="0.2"/>
  <cols>
    <col min="1" max="2" width="9.140625" style="1"/>
    <col min="3" max="3" width="48.140625" style="1" customWidth="1"/>
    <col min="4" max="4" width="16.140625" style="1" customWidth="1"/>
    <col min="5" max="6" width="12.140625" style="1" customWidth="1"/>
    <col min="7" max="7" width="15.5703125" style="1" customWidth="1"/>
    <col min="8" max="16384" width="9.140625" style="1"/>
  </cols>
  <sheetData>
    <row r="1" spans="1:7" ht="15" customHeight="1" x14ac:dyDescent="0.25">
      <c r="A1" s="26" t="s">
        <v>0</v>
      </c>
      <c r="B1" s="26"/>
      <c r="C1" s="26"/>
      <c r="D1" s="26"/>
      <c r="E1" s="26"/>
      <c r="F1" s="26"/>
      <c r="G1" s="26"/>
    </row>
    <row r="2" spans="1:7" ht="15" customHeight="1" x14ac:dyDescent="0.25">
      <c r="A2" s="26" t="s">
        <v>1</v>
      </c>
      <c r="B2" s="26"/>
      <c r="C2" s="26"/>
      <c r="D2" s="26"/>
      <c r="E2" s="26"/>
      <c r="F2" s="26"/>
      <c r="G2" s="26"/>
    </row>
    <row r="3" spans="1:7" ht="15" customHeight="1" x14ac:dyDescent="0.25">
      <c r="A3" s="26" t="s">
        <v>2</v>
      </c>
      <c r="B3" s="26"/>
      <c r="C3" s="26"/>
      <c r="D3" s="26"/>
      <c r="E3" s="26"/>
      <c r="F3" s="26"/>
      <c r="G3" s="26"/>
    </row>
    <row r="4" spans="1:7" ht="15" customHeight="1" x14ac:dyDescent="0.2">
      <c r="A4" s="27" t="s">
        <v>18</v>
      </c>
      <c r="B4" s="27"/>
      <c r="C4" s="27"/>
      <c r="D4" s="27"/>
      <c r="E4" s="27"/>
      <c r="F4" s="27"/>
      <c r="G4" s="27"/>
    </row>
    <row r="5" spans="1:7" ht="15" x14ac:dyDescent="0.2">
      <c r="B5" s="5"/>
      <c r="C5" s="5"/>
      <c r="D5" s="5"/>
      <c r="E5" s="5"/>
      <c r="F5" s="5"/>
      <c r="G5" s="5"/>
    </row>
    <row r="6" spans="1:7" ht="15.75" customHeight="1" x14ac:dyDescent="0.2">
      <c r="A6" s="28" t="s">
        <v>70</v>
      </c>
      <c r="B6" s="28"/>
      <c r="C6" s="28"/>
      <c r="D6" s="28"/>
      <c r="E6" s="28"/>
      <c r="F6" s="28"/>
      <c r="G6" s="28"/>
    </row>
    <row r="8" spans="1:7" ht="25.5" customHeight="1" x14ac:dyDescent="0.2">
      <c r="A8" s="23" t="s">
        <v>15</v>
      </c>
      <c r="B8" s="23"/>
      <c r="C8" s="23"/>
      <c r="D8" s="23" t="s">
        <v>34</v>
      </c>
      <c r="E8" s="23"/>
      <c r="F8" s="23"/>
      <c r="G8" s="23"/>
    </row>
    <row r="9" spans="1:7" ht="25.5" customHeight="1" x14ac:dyDescent="0.2">
      <c r="A9" s="23" t="s">
        <v>17</v>
      </c>
      <c r="B9" s="23"/>
      <c r="C9" s="23"/>
      <c r="D9" s="23" t="s">
        <v>71</v>
      </c>
      <c r="E9" s="23"/>
      <c r="F9" s="23"/>
      <c r="G9" s="23"/>
    </row>
    <row r="10" spans="1:7" ht="25.5" customHeight="1" x14ac:dyDescent="0.2">
      <c r="A10" s="23" t="s">
        <v>72</v>
      </c>
      <c r="B10" s="23"/>
      <c r="C10" s="23"/>
      <c r="D10" s="23" t="s">
        <v>64</v>
      </c>
      <c r="E10" s="23"/>
      <c r="F10" s="23"/>
      <c r="G10" s="23"/>
    </row>
    <row r="12" spans="1:7" ht="25.5" customHeight="1" x14ac:dyDescent="0.2">
      <c r="A12" s="15" t="s">
        <v>3</v>
      </c>
      <c r="B12" s="15"/>
      <c r="C12" s="15"/>
      <c r="D12" s="14"/>
      <c r="E12" s="14"/>
      <c r="F12" s="14"/>
      <c r="G12" s="3"/>
    </row>
    <row r="14" spans="1:7" ht="25.5" customHeight="1" x14ac:dyDescent="0.2">
      <c r="A14" s="19" t="s">
        <v>4</v>
      </c>
      <c r="B14" s="19"/>
      <c r="C14" s="19"/>
      <c r="D14" s="19"/>
      <c r="E14" s="19"/>
      <c r="F14" s="19"/>
      <c r="G14" s="19"/>
    </row>
    <row r="16" spans="1:7" ht="25.5" customHeight="1" x14ac:dyDescent="0.2">
      <c r="A16" s="15" t="s">
        <v>5</v>
      </c>
      <c r="B16" s="15"/>
      <c r="C16" s="15"/>
      <c r="D16" s="14"/>
      <c r="E16" s="14"/>
      <c r="F16" s="14"/>
      <c r="G16" s="14"/>
    </row>
    <row r="17" spans="1:7" ht="25.5" customHeight="1" x14ac:dyDescent="0.2">
      <c r="A17" s="15" t="s">
        <v>8</v>
      </c>
      <c r="B17" s="15"/>
      <c r="C17" s="15"/>
      <c r="D17" s="14"/>
      <c r="E17" s="14"/>
      <c r="F17" s="14"/>
      <c r="G17" s="14"/>
    </row>
    <row r="18" spans="1:7" ht="25.5" customHeight="1" x14ac:dyDescent="0.2">
      <c r="A18" s="15" t="s">
        <v>6</v>
      </c>
      <c r="B18" s="15"/>
      <c r="C18" s="15"/>
      <c r="D18" s="14"/>
      <c r="E18" s="14"/>
      <c r="F18" s="14"/>
      <c r="G18" s="14"/>
    </row>
    <row r="19" spans="1:7" ht="25.5" customHeight="1" x14ac:dyDescent="0.2">
      <c r="A19" s="15" t="s">
        <v>16</v>
      </c>
      <c r="B19" s="15"/>
      <c r="C19" s="15"/>
      <c r="D19" s="14"/>
      <c r="E19" s="14"/>
      <c r="F19" s="14"/>
      <c r="G19" s="14"/>
    </row>
    <row r="20" spans="1:7" ht="25.5" customHeight="1" x14ac:dyDescent="0.2">
      <c r="A20" s="15" t="s">
        <v>7</v>
      </c>
      <c r="B20" s="15"/>
      <c r="C20" s="15"/>
      <c r="D20" s="14"/>
      <c r="E20" s="14"/>
      <c r="F20" s="14"/>
      <c r="G20" s="14"/>
    </row>
    <row r="21" spans="1:7" ht="25.5" customHeight="1" x14ac:dyDescent="0.2">
      <c r="A21" s="15" t="s">
        <v>9</v>
      </c>
      <c r="B21" s="15"/>
      <c r="C21" s="15"/>
      <c r="D21" s="14"/>
      <c r="E21" s="14"/>
      <c r="F21" s="14"/>
      <c r="G21" s="14"/>
    </row>
    <row r="22" spans="1:7" ht="25.5" customHeight="1" x14ac:dyDescent="0.2">
      <c r="A22" s="15" t="s">
        <v>10</v>
      </c>
      <c r="B22" s="15"/>
      <c r="C22" s="15"/>
      <c r="D22" s="22"/>
      <c r="E22" s="22"/>
      <c r="F22" s="22"/>
      <c r="G22" s="22"/>
    </row>
    <row r="23" spans="1:7" ht="25.5" customHeight="1" x14ac:dyDescent="0.2">
      <c r="A23" s="15" t="s">
        <v>11</v>
      </c>
      <c r="B23" s="15"/>
      <c r="C23" s="15"/>
      <c r="D23" s="14"/>
      <c r="E23" s="14"/>
      <c r="F23" s="14"/>
      <c r="G23" s="14"/>
    </row>
    <row r="24" spans="1:7" ht="25.5" customHeight="1" x14ac:dyDescent="0.2">
      <c r="A24" s="15" t="s">
        <v>12</v>
      </c>
      <c r="B24" s="15"/>
      <c r="C24" s="15"/>
      <c r="D24" s="14"/>
      <c r="E24" s="14"/>
      <c r="F24" s="14"/>
      <c r="G24" s="14"/>
    </row>
    <row r="25" spans="1:7" ht="25.5" customHeight="1" x14ac:dyDescent="0.2">
      <c r="A25" s="15" t="s">
        <v>13</v>
      </c>
      <c r="B25" s="15"/>
      <c r="C25" s="15"/>
      <c r="D25" s="14"/>
      <c r="E25" s="14"/>
      <c r="F25" s="14"/>
      <c r="G25" s="14"/>
    </row>
    <row r="27" spans="1:7" s="3" customFormat="1" ht="25.5" customHeight="1" x14ac:dyDescent="0.25">
      <c r="B27" s="19" t="s">
        <v>14</v>
      </c>
      <c r="C27" s="19"/>
      <c r="D27" s="19"/>
      <c r="E27" s="19"/>
      <c r="F27" s="19"/>
      <c r="G27" s="19"/>
    </row>
    <row r="29" spans="1:7" ht="25.5" x14ac:dyDescent="0.2">
      <c r="A29" s="8" t="s">
        <v>58</v>
      </c>
      <c r="B29" s="10" t="s">
        <v>29</v>
      </c>
      <c r="C29" s="10" t="s">
        <v>19</v>
      </c>
      <c r="D29" s="10" t="s">
        <v>30</v>
      </c>
      <c r="E29" s="10" t="s">
        <v>20</v>
      </c>
      <c r="F29" s="10" t="s">
        <v>21</v>
      </c>
      <c r="G29" s="10" t="s">
        <v>31</v>
      </c>
    </row>
    <row r="30" spans="1:7" x14ac:dyDescent="0.2">
      <c r="A30" s="9">
        <v>1</v>
      </c>
      <c r="B30" s="11">
        <v>2</v>
      </c>
      <c r="C30" s="11">
        <v>3</v>
      </c>
      <c r="D30" s="11">
        <v>4</v>
      </c>
      <c r="E30" s="11">
        <v>5</v>
      </c>
      <c r="F30" s="11">
        <v>6</v>
      </c>
      <c r="G30" s="11" t="s">
        <v>65</v>
      </c>
    </row>
    <row r="31" spans="1:7" ht="15" customHeight="1" x14ac:dyDescent="0.2">
      <c r="A31" s="17" t="s">
        <v>62</v>
      </c>
      <c r="B31" s="12" t="s">
        <v>42</v>
      </c>
      <c r="C31" s="6" t="s">
        <v>35</v>
      </c>
      <c r="D31" s="12" t="s">
        <v>36</v>
      </c>
      <c r="E31" s="12">
        <v>2</v>
      </c>
      <c r="F31" s="13"/>
      <c r="G31" s="7">
        <f>ROUND(E31*ROUND(F31,3),3)</f>
        <v>0</v>
      </c>
    </row>
    <row r="32" spans="1:7" x14ac:dyDescent="0.2">
      <c r="A32" s="17"/>
      <c r="B32" s="12" t="s">
        <v>43</v>
      </c>
      <c r="C32" s="6" t="s">
        <v>37</v>
      </c>
      <c r="D32" s="12" t="s">
        <v>36</v>
      </c>
      <c r="E32" s="12">
        <v>2</v>
      </c>
      <c r="F32" s="13"/>
      <c r="G32" s="7">
        <f t="shared" ref="G32:G46" si="0">ROUND(E32*ROUND(F32,3),3)</f>
        <v>0</v>
      </c>
    </row>
    <row r="33" spans="1:7" x14ac:dyDescent="0.2">
      <c r="A33" s="17"/>
      <c r="B33" s="12" t="s">
        <v>44</v>
      </c>
      <c r="C33" s="6" t="s">
        <v>38</v>
      </c>
      <c r="D33" s="12" t="s">
        <v>36</v>
      </c>
      <c r="E33" s="12">
        <v>2</v>
      </c>
      <c r="F33" s="13"/>
      <c r="G33" s="7">
        <f t="shared" si="0"/>
        <v>0</v>
      </c>
    </row>
    <row r="34" spans="1:7" x14ac:dyDescent="0.2">
      <c r="A34" s="17"/>
      <c r="B34" s="12" t="s">
        <v>45</v>
      </c>
      <c r="C34" s="6" t="s">
        <v>40</v>
      </c>
      <c r="D34" s="12" t="s">
        <v>36</v>
      </c>
      <c r="E34" s="12">
        <v>1</v>
      </c>
      <c r="F34" s="13"/>
      <c r="G34" s="7">
        <f t="shared" si="0"/>
        <v>0</v>
      </c>
    </row>
    <row r="35" spans="1:7" x14ac:dyDescent="0.2">
      <c r="A35" s="17"/>
      <c r="B35" s="12" t="s">
        <v>46</v>
      </c>
      <c r="C35" s="6" t="s">
        <v>41</v>
      </c>
      <c r="D35" s="12" t="s">
        <v>36</v>
      </c>
      <c r="E35" s="12">
        <v>1</v>
      </c>
      <c r="F35" s="13"/>
      <c r="G35" s="7">
        <f t="shared" si="0"/>
        <v>0</v>
      </c>
    </row>
    <row r="36" spans="1:7" x14ac:dyDescent="0.2">
      <c r="A36" s="17"/>
      <c r="B36" s="12" t="s">
        <v>47</v>
      </c>
      <c r="C36" s="6" t="s">
        <v>39</v>
      </c>
      <c r="D36" s="12" t="s">
        <v>36</v>
      </c>
      <c r="E36" s="12">
        <v>2</v>
      </c>
      <c r="F36" s="13"/>
      <c r="G36" s="7">
        <f t="shared" si="0"/>
        <v>0</v>
      </c>
    </row>
    <row r="37" spans="1:7" x14ac:dyDescent="0.2">
      <c r="A37" s="17"/>
      <c r="B37" s="12" t="s">
        <v>48</v>
      </c>
      <c r="C37" s="6" t="s">
        <v>60</v>
      </c>
      <c r="D37" s="12" t="s">
        <v>36</v>
      </c>
      <c r="E37" s="12">
        <v>1</v>
      </c>
      <c r="F37" s="13"/>
      <c r="G37" s="7">
        <f t="shared" si="0"/>
        <v>0</v>
      </c>
    </row>
    <row r="38" spans="1:7" x14ac:dyDescent="0.2">
      <c r="A38" s="17"/>
      <c r="B38" s="12" t="s">
        <v>49</v>
      </c>
      <c r="C38" s="6" t="s">
        <v>61</v>
      </c>
      <c r="D38" s="12" t="s">
        <v>36</v>
      </c>
      <c r="E38" s="12">
        <v>1</v>
      </c>
      <c r="F38" s="13"/>
      <c r="G38" s="7">
        <f t="shared" si="0"/>
        <v>0</v>
      </c>
    </row>
    <row r="39" spans="1:7" x14ac:dyDescent="0.2">
      <c r="A39" s="17" t="s">
        <v>63</v>
      </c>
      <c r="B39" s="12" t="s">
        <v>50</v>
      </c>
      <c r="C39" s="6" t="s">
        <v>35</v>
      </c>
      <c r="D39" s="12" t="s">
        <v>36</v>
      </c>
      <c r="E39" s="12">
        <v>1</v>
      </c>
      <c r="F39" s="13"/>
      <c r="G39" s="7">
        <f t="shared" si="0"/>
        <v>0</v>
      </c>
    </row>
    <row r="40" spans="1:7" x14ac:dyDescent="0.2">
      <c r="A40" s="17"/>
      <c r="B40" s="12" t="s">
        <v>51</v>
      </c>
      <c r="C40" s="6" t="s">
        <v>37</v>
      </c>
      <c r="D40" s="12" t="s">
        <v>36</v>
      </c>
      <c r="E40" s="12">
        <v>1</v>
      </c>
      <c r="F40" s="13"/>
      <c r="G40" s="7">
        <f t="shared" si="0"/>
        <v>0</v>
      </c>
    </row>
    <row r="41" spans="1:7" x14ac:dyDescent="0.2">
      <c r="A41" s="17"/>
      <c r="B41" s="12" t="s">
        <v>52</v>
      </c>
      <c r="C41" s="6" t="s">
        <v>38</v>
      </c>
      <c r="D41" s="12" t="s">
        <v>36</v>
      </c>
      <c r="E41" s="12">
        <v>1</v>
      </c>
      <c r="F41" s="13"/>
      <c r="G41" s="7">
        <f t="shared" si="0"/>
        <v>0</v>
      </c>
    </row>
    <row r="42" spans="1:7" x14ac:dyDescent="0.2">
      <c r="A42" s="17"/>
      <c r="B42" s="12" t="s">
        <v>53</v>
      </c>
      <c r="C42" s="6" t="s">
        <v>40</v>
      </c>
      <c r="D42" s="12" t="s">
        <v>36</v>
      </c>
      <c r="E42" s="12">
        <v>1</v>
      </c>
      <c r="F42" s="13"/>
      <c r="G42" s="7">
        <f t="shared" si="0"/>
        <v>0</v>
      </c>
    </row>
    <row r="43" spans="1:7" x14ac:dyDescent="0.2">
      <c r="A43" s="17"/>
      <c r="B43" s="12" t="s">
        <v>54</v>
      </c>
      <c r="C43" s="6" t="s">
        <v>41</v>
      </c>
      <c r="D43" s="12" t="s">
        <v>36</v>
      </c>
      <c r="E43" s="12">
        <v>1</v>
      </c>
      <c r="F43" s="13"/>
      <c r="G43" s="7">
        <f t="shared" si="0"/>
        <v>0</v>
      </c>
    </row>
    <row r="44" spans="1:7" x14ac:dyDescent="0.2">
      <c r="A44" s="17"/>
      <c r="B44" s="12" t="s">
        <v>55</v>
      </c>
      <c r="C44" s="6" t="s">
        <v>39</v>
      </c>
      <c r="D44" s="12" t="s">
        <v>36</v>
      </c>
      <c r="E44" s="12">
        <v>1</v>
      </c>
      <c r="F44" s="13"/>
      <c r="G44" s="7">
        <f t="shared" si="0"/>
        <v>0</v>
      </c>
    </row>
    <row r="45" spans="1:7" x14ac:dyDescent="0.2">
      <c r="A45" s="17"/>
      <c r="B45" s="12" t="s">
        <v>56</v>
      </c>
      <c r="C45" s="6" t="s">
        <v>60</v>
      </c>
      <c r="D45" s="12" t="s">
        <v>36</v>
      </c>
      <c r="E45" s="12">
        <v>1</v>
      </c>
      <c r="F45" s="13"/>
      <c r="G45" s="7">
        <f t="shared" si="0"/>
        <v>0</v>
      </c>
    </row>
    <row r="46" spans="1:7" x14ac:dyDescent="0.2">
      <c r="A46" s="17"/>
      <c r="B46" s="12" t="s">
        <v>57</v>
      </c>
      <c r="C46" s="6" t="s">
        <v>61</v>
      </c>
      <c r="D46" s="12" t="s">
        <v>36</v>
      </c>
      <c r="E46" s="12">
        <v>1</v>
      </c>
      <c r="F46" s="13"/>
      <c r="G46" s="7">
        <f t="shared" si="0"/>
        <v>0</v>
      </c>
    </row>
    <row r="47" spans="1:7" ht="12.75" customHeight="1" x14ac:dyDescent="0.2">
      <c r="A47" s="18" t="s">
        <v>67</v>
      </c>
      <c r="B47" s="18"/>
      <c r="C47" s="18"/>
      <c r="D47" s="18"/>
      <c r="E47" s="18"/>
      <c r="F47" s="20">
        <f>SUM(G31:G46)</f>
        <v>0</v>
      </c>
      <c r="G47" s="20"/>
    </row>
    <row r="48" spans="1:7" ht="12.75" customHeight="1" x14ac:dyDescent="0.2">
      <c r="A48" s="18" t="s">
        <v>68</v>
      </c>
      <c r="B48" s="18"/>
      <c r="C48" s="18"/>
      <c r="D48" s="18"/>
      <c r="E48" s="18"/>
      <c r="F48" s="21">
        <f>IF(D20="NE","",ROUND(F47*25%,2))</f>
        <v>0</v>
      </c>
      <c r="G48" s="21"/>
    </row>
    <row r="49" spans="1:7" ht="12.75" customHeight="1" x14ac:dyDescent="0.2">
      <c r="A49" s="18" t="s">
        <v>69</v>
      </c>
      <c r="B49" s="18"/>
      <c r="C49" s="18"/>
      <c r="D49" s="18"/>
      <c r="E49" s="18"/>
      <c r="F49" s="20">
        <f>IF(D20="NE",F47,F47+F48)</f>
        <v>0</v>
      </c>
      <c r="G49" s="20"/>
    </row>
    <row r="52" spans="1:7" ht="25.5" customHeight="1" x14ac:dyDescent="0.2">
      <c r="A52" s="15" t="s">
        <v>59</v>
      </c>
      <c r="B52" s="15"/>
      <c r="C52" s="15"/>
      <c r="D52" s="14"/>
      <c r="E52" s="14"/>
      <c r="F52" s="14"/>
      <c r="G52" s="14"/>
    </row>
    <row r="53" spans="1:7" x14ac:dyDescent="0.2">
      <c r="B53" s="4"/>
      <c r="C53" s="4"/>
      <c r="D53" s="4"/>
      <c r="E53" s="4"/>
      <c r="F53" s="4"/>
      <c r="G53" s="4"/>
    </row>
    <row r="54" spans="1:7" ht="20.25" customHeight="1" x14ac:dyDescent="0.2">
      <c r="A54" s="15" t="s">
        <v>23</v>
      </c>
      <c r="B54" s="15"/>
      <c r="C54" s="15"/>
      <c r="D54" s="15"/>
      <c r="E54" s="15"/>
      <c r="F54" s="15"/>
      <c r="G54" s="15"/>
    </row>
    <row r="55" spans="1:7" ht="20.25" customHeight="1" x14ac:dyDescent="0.2">
      <c r="A55" s="15" t="s">
        <v>22</v>
      </c>
      <c r="B55" s="15"/>
      <c r="C55" s="15"/>
      <c r="D55" s="15"/>
      <c r="E55" s="15"/>
      <c r="F55" s="15"/>
      <c r="G55" s="15"/>
    </row>
    <row r="56" spans="1:7" ht="20.25" customHeight="1" x14ac:dyDescent="0.2">
      <c r="A56" s="15" t="s">
        <v>33</v>
      </c>
      <c r="B56" s="15"/>
      <c r="C56" s="15"/>
      <c r="D56" s="15"/>
      <c r="E56" s="15"/>
      <c r="F56" s="15"/>
      <c r="G56" s="15"/>
    </row>
    <row r="57" spans="1:7" ht="20.25" customHeight="1" x14ac:dyDescent="0.2">
      <c r="A57" s="15" t="s">
        <v>32</v>
      </c>
      <c r="B57" s="15"/>
      <c r="C57" s="15"/>
      <c r="D57" s="15"/>
      <c r="E57" s="15"/>
      <c r="F57" s="15"/>
      <c r="G57" s="15"/>
    </row>
    <row r="58" spans="1:7" ht="30.75" customHeight="1" x14ac:dyDescent="0.2">
      <c r="A58" s="15" t="s">
        <v>66</v>
      </c>
      <c r="B58" s="15"/>
      <c r="C58" s="15"/>
      <c r="D58" s="15"/>
      <c r="E58" s="15"/>
      <c r="F58" s="15"/>
      <c r="G58" s="15"/>
    </row>
    <row r="60" spans="1:7" ht="25.5" customHeight="1" x14ac:dyDescent="0.2">
      <c r="B60" s="16" t="s">
        <v>24</v>
      </c>
      <c r="C60" s="16"/>
      <c r="D60" s="14"/>
      <c r="E60" s="14"/>
      <c r="F60" s="14"/>
    </row>
    <row r="61" spans="1:7" ht="25.5" customHeight="1" x14ac:dyDescent="0.2">
      <c r="B61" s="16" t="s">
        <v>25</v>
      </c>
      <c r="C61" s="16"/>
      <c r="D61" s="29" t="str">
        <f ca="1">IF(F47=0,"",TODAY())</f>
        <v/>
      </c>
      <c r="E61" s="29"/>
      <c r="F61" s="29"/>
    </row>
    <row r="63" spans="1:7" ht="25.5" customHeight="1" x14ac:dyDescent="0.2">
      <c r="E63" s="14"/>
      <c r="F63" s="14"/>
      <c r="G63" s="14"/>
    </row>
    <row r="64" spans="1:7" x14ac:dyDescent="0.2">
      <c r="E64" s="25" t="s">
        <v>26</v>
      </c>
      <c r="F64" s="25"/>
      <c r="G64" s="25"/>
    </row>
    <row r="65" spans="5:7" x14ac:dyDescent="0.2">
      <c r="E65" s="2"/>
      <c r="F65" s="2"/>
      <c r="G65" s="2"/>
    </row>
    <row r="66" spans="5:7" ht="25.5" customHeight="1" x14ac:dyDescent="0.2">
      <c r="E66" s="14"/>
      <c r="F66" s="14"/>
      <c r="G66" s="14"/>
    </row>
    <row r="67" spans="5:7" x14ac:dyDescent="0.2">
      <c r="E67" s="24" t="s">
        <v>27</v>
      </c>
      <c r="F67" s="24"/>
      <c r="G67" s="24"/>
    </row>
    <row r="69" spans="5:7" x14ac:dyDescent="0.2">
      <c r="E69" s="1" t="s">
        <v>28</v>
      </c>
    </row>
  </sheetData>
  <mergeCells count="58">
    <mergeCell ref="E63:G63"/>
    <mergeCell ref="A58:G58"/>
    <mergeCell ref="D60:F60"/>
    <mergeCell ref="D61:F61"/>
    <mergeCell ref="A52:C52"/>
    <mergeCell ref="D52:G52"/>
    <mergeCell ref="A55:G55"/>
    <mergeCell ref="A56:G56"/>
    <mergeCell ref="A57:G57"/>
    <mergeCell ref="E66:G66"/>
    <mergeCell ref="E67:G67"/>
    <mergeCell ref="E64:G64"/>
    <mergeCell ref="B61:C61"/>
    <mergeCell ref="A1:G1"/>
    <mergeCell ref="A2:G2"/>
    <mergeCell ref="A3:G3"/>
    <mergeCell ref="A4:G4"/>
    <mergeCell ref="A6:G6"/>
    <mergeCell ref="A8:C8"/>
    <mergeCell ref="A9:C9"/>
    <mergeCell ref="A10:C10"/>
    <mergeCell ref="A12:C12"/>
    <mergeCell ref="A14:G14"/>
    <mergeCell ref="D8:G8"/>
    <mergeCell ref="D9:G9"/>
    <mergeCell ref="D10:G10"/>
    <mergeCell ref="D12:F12"/>
    <mergeCell ref="A16:C16"/>
    <mergeCell ref="A17:C17"/>
    <mergeCell ref="A18:C18"/>
    <mergeCell ref="D16:G16"/>
    <mergeCell ref="D17:G17"/>
    <mergeCell ref="D18:G18"/>
    <mergeCell ref="A19:C19"/>
    <mergeCell ref="A20:C20"/>
    <mergeCell ref="A21:C21"/>
    <mergeCell ref="A22:C22"/>
    <mergeCell ref="A23:C23"/>
    <mergeCell ref="D21:G21"/>
    <mergeCell ref="D22:G22"/>
    <mergeCell ref="D23:G23"/>
    <mergeCell ref="D24:G24"/>
    <mergeCell ref="D25:G25"/>
    <mergeCell ref="D19:G19"/>
    <mergeCell ref="D20:G20"/>
    <mergeCell ref="A54:G54"/>
    <mergeCell ref="B60:C60"/>
    <mergeCell ref="A24:C24"/>
    <mergeCell ref="A25:C25"/>
    <mergeCell ref="A31:A38"/>
    <mergeCell ref="A39:A46"/>
    <mergeCell ref="A47:E47"/>
    <mergeCell ref="B27:G27"/>
    <mergeCell ref="A48:E48"/>
    <mergeCell ref="A49:E49"/>
    <mergeCell ref="F47:G47"/>
    <mergeCell ref="F48:G48"/>
    <mergeCell ref="F49:G49"/>
  </mergeCells>
  <dataValidations count="2">
    <dataValidation type="list" allowBlank="1" showInputMessage="1" showErrorMessage="1" errorTitle="Pogrešan unos" error="Upisati &quot;DA&quot; ako ste u sustavu PDV-a ili &quot;NE&quot; ako niste u sustavu PDV-a" sqref="D20:G20" xr:uid="{00000000-0002-0000-0000-000000000000}">
      <formula1>"DA,NE,da,ne"</formula1>
    </dataValidation>
    <dataValidation type="decimal" operator="greaterThanOrEqual" allowBlank="1" showInputMessage="1" showErrorMessage="1" errorTitle="Pogrešan unos" error="Unesite decimalan broj" sqref="F47:F49 F31:G46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list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2021-06-07T09:57:56Z</cp:lastPrinted>
  <dcterms:created xsi:type="dcterms:W3CDTF">2021-05-28T05:24:57Z</dcterms:created>
  <dcterms:modified xsi:type="dcterms:W3CDTF">2025-08-25T06:57:46Z</dcterms:modified>
</cp:coreProperties>
</file>