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BAVA MOJI POSTUPCI\BRAVARSKE USLUGE\ZA OBJAVU - POZIV NA DOSTAVU, TROŠKOVNIK\"/>
    </mc:Choice>
  </mc:AlternateContent>
  <xr:revisionPtr revIDLastSave="0" documentId="13_ncr:1_{84D32A08-D2C7-4586-90C6-50E9DEF9E0C7}" xr6:coauthVersionLast="47" xr6:coauthVersionMax="47" xr10:uidLastSave="{00000000-0000-0000-0000-000000000000}"/>
  <bookViews>
    <workbookView xWindow="3585" yWindow="3585" windowWidth="28800" windowHeight="15345" xr2:uid="{00000000-000D-0000-FFFF-FFFF00000000}"/>
  </bookViews>
  <sheets>
    <sheet name="BRAVARSKE USLU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31" i="1" l="1"/>
  <c r="F32" i="1"/>
  <c r="F33" i="1"/>
  <c r="F34" i="1"/>
  <c r="F35" i="1"/>
  <c r="F36" i="1"/>
  <c r="F37" i="1"/>
  <c r="F38" i="1"/>
  <c r="F39" i="1"/>
  <c r="F40" i="1"/>
  <c r="F41" i="1"/>
  <c r="F43" i="1"/>
  <c r="F30" i="1" l="1"/>
  <c r="E44" i="1" s="1"/>
  <c r="E45" i="1" l="1"/>
  <c r="E46" i="1" s="1"/>
  <c r="C59" i="1" l="1"/>
</calcChain>
</file>

<file path=xl/sharedStrings.xml><?xml version="1.0" encoding="utf-8"?>
<sst xmlns="http://schemas.openxmlformats.org/spreadsheetml/2006/main" count="84" uniqueCount="71">
  <si>
    <t>GKP ČAKOM d.o.o.</t>
  </si>
  <si>
    <t>Mihovljanska 10</t>
  </si>
  <si>
    <t>Mihovljan</t>
  </si>
  <si>
    <t>40000 ČAKOVEC</t>
  </si>
  <si>
    <t>PONUDBENI LIST - TROŠKOVNIK</t>
  </si>
  <si>
    <t>PREDMET NABAVE:</t>
  </si>
  <si>
    <t>BRAVARSKE USLUGE</t>
  </si>
  <si>
    <t>EVIDENCIJSKI BROJ NABAVE:</t>
  </si>
  <si>
    <t>BROJ PONUDE: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</si>
  <si>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</si>
  <si>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</si>
  <si>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</si>
  <si>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</si>
  <si>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</si>
  <si>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</si>
  <si>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</si>
  <si>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</si>
  <si>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</si>
  <si>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</si>
  <si>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</si>
  <si>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</si>
  <si>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REDNI BR.</t>
  </si>
  <si>
    <t>NAZIV USLUGE</t>
  </si>
  <si>
    <t>JEDINICA MJ.</t>
  </si>
  <si>
    <t>KOLIČINA</t>
  </si>
  <si>
    <t>JED. CIJENA</t>
  </si>
  <si>
    <t>UKUPNA CIJENA</t>
  </si>
  <si>
    <t>6 = 4 x 5</t>
  </si>
  <si>
    <t>h</t>
  </si>
  <si>
    <t>Rok plaćanja u danima (minimalni rok plaćanja je 30 dana):</t>
  </si>
  <si>
    <t>Rok isporuke u danima (ne smije biti duži od 10 dana):</t>
  </si>
  <si>
    <t>Rok valjanosti ponude je 60 dana od dana otvaranja ponuda.</t>
  </si>
  <si>
    <t>Izjavljujemo da smo u mogućnosti dostaviti odgovarajući dokaz o kvaliteti isporučene robe u slučaju zahtjeva naručitelja.</t>
  </si>
  <si>
    <t>Cijene uključuju isporuku fco GKP ČAKOM d.o.o., Mihovljanska 10, Mihovljan, 40000 Čakovec.</t>
  </si>
  <si>
    <t>Cijena je nepromjenjiva kroz cijelo vrijeme trajanja ugovora.</t>
  </si>
  <si>
    <t>Suglasni smo da se primjenjuje ugovorna kazna zbog kašnjenja u isporuci i to u visini od 0,5% vrijednosti svake pojedine narudžbe robe (s PDV-om) po danu kašnjenja.</t>
  </si>
  <si>
    <t>Mjesto:</t>
  </si>
  <si>
    <t>Datum ponude:</t>
  </si>
  <si>
    <t>CIJENA PONUDE BEZ PDV-a U EUR</t>
  </si>
  <si>
    <t>IZNOS PDV-a u EUR</t>
  </si>
  <si>
    <t>CIJENA PONUDE S PDV-om U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</si>
  <si>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</si>
  <si>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</si>
  <si>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</si>
  <si>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</si>
  <si>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</si>
  <si>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</si>
  <si>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</si>
  <si>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</si>
  <si>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</si>
  <si>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</si>
  <si>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</si>
  <si>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</si>
  <si>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</si>
  <si>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Izrada i popravak pneumatskih i hidrauličnih sistema</t>
  </si>
  <si>
    <t>Strojna obrada skidanjem strugotine, brušenjem, poliranjem</t>
  </si>
  <si>
    <t>Strojobravarska i bravarska usluga – obična</t>
  </si>
  <si>
    <t>Zavarivanje REL, MIG/MAG, TIG postupkom , autogeno zavarivanje, tvrdo i meko lemljenje</t>
  </si>
  <si>
    <t>Lasersko rezanje pozicija</t>
  </si>
  <si>
    <t>Uprešavanje i isprešavanje pozicija hladnim i vrućim postupkom</t>
  </si>
  <si>
    <t>Ispitivanje tvrdoće materijala uzoraka i izradaka</t>
  </si>
  <si>
    <t>Ispitivanje nepropusnosti hidrauličnih sklopova na ispitnom stolu</t>
  </si>
  <si>
    <t>Izrada opruga</t>
  </si>
  <si>
    <t>Izrada metalnih rezervnih dijelova za urbanu opremu, jarbole i panoe</t>
  </si>
  <si>
    <t>Izrada rezervnih dijelova od umjetnog i kompozitnog materijala</t>
  </si>
  <si>
    <t>Izrada čeličnih alata i naprava</t>
  </si>
  <si>
    <t>Izrada prateće tehničko-tehnološke dokumentacije u "AUTO-CAD-u"</t>
  </si>
  <si>
    <t>14.</t>
  </si>
  <si>
    <t>Izrada metalnih rezervnih dijelova za transportna sredstva i mehanizaciju</t>
  </si>
  <si>
    <t>JN-4/26</t>
  </si>
  <si>
    <t>Izjavljujemo da smo proučili Poziv za dostavu ponuda iz kojeg prihvaćamo sve odredbe i izvršit ćemo predmet nabave u skladu s tim odredbama i za cijene koje smo naveli u ponudi.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</si>
</sst>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 applyProtection="1">
      <alignment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 wrapText="1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topLeftCell="A50" workbookViewId="0">
      <selection activeCell="C74" sqref="C74"/>
    </sheetView>
  </sheetViews>
  <sheetFormatPr defaultRowHeight="15" x14ac:dyDescent="0.25"/>
  <cols>
    <col min="2" max="2" width="46.42578125" customWidth="1"/>
    <col min="3" max="3" width="12.140625" customWidth="1"/>
    <col min="5" max="5" width="22.140625" customWidth="1"/>
    <col min="6" max="6" width="23.42578125" customWidth="1"/>
    <col min="7" max="7" width="28.28515625" customWidth="1"/>
  </cols>
  <sheetData>
    <row r="1" spans="1:7" x14ac:dyDescent="0.25">
      <c r="A1" s="20" t="s">
        <v>0</v>
      </c>
      <c r="B1" s="20"/>
      <c r="C1" s="20"/>
      <c r="D1" s="20"/>
      <c r="E1" s="20"/>
      <c r="F1" s="20"/>
      <c r="G1" s="1"/>
    </row>
    <row r="2" spans="1:7" x14ac:dyDescent="0.25">
      <c r="A2" s="20" t="s">
        <v>1</v>
      </c>
      <c r="B2" s="20"/>
      <c r="C2" s="20"/>
      <c r="D2" s="20"/>
      <c r="E2" s="20"/>
      <c r="F2" s="20"/>
      <c r="G2" s="1"/>
    </row>
    <row r="3" spans="1:7" x14ac:dyDescent="0.25">
      <c r="A3" s="20" t="s">
        <v>2</v>
      </c>
      <c r="B3" s="20"/>
      <c r="C3" s="20"/>
      <c r="D3" s="20"/>
      <c r="E3" s="20"/>
      <c r="F3" s="20"/>
      <c r="G3" s="1"/>
    </row>
    <row r="4" spans="1:7" x14ac:dyDescent="0.25">
      <c r="A4" s="21" t="s">
        <v>3</v>
      </c>
      <c r="B4" s="21"/>
      <c r="C4" s="21"/>
      <c r="D4" s="21"/>
      <c r="E4" s="21"/>
      <c r="F4" s="21"/>
      <c r="G4" s="1"/>
    </row>
    <row r="5" spans="1:7" x14ac:dyDescent="0.25">
      <c r="A5" s="2"/>
      <c r="B5" s="2"/>
      <c r="C5" s="2"/>
      <c r="D5" s="2"/>
      <c r="E5" s="2"/>
      <c r="F5" s="2"/>
      <c r="G5" s="1"/>
    </row>
    <row r="6" spans="1:7" ht="15.75" x14ac:dyDescent="0.25">
      <c r="A6" s="22" t="s">
        <v>4</v>
      </c>
      <c r="B6" s="22"/>
      <c r="C6" s="22"/>
      <c r="D6" s="22"/>
      <c r="E6" s="22"/>
      <c r="F6" s="2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23" t="s">
        <v>5</v>
      </c>
      <c r="B8" s="23"/>
      <c r="C8" s="23" t="s">
        <v>6</v>
      </c>
      <c r="D8" s="23"/>
      <c r="E8" s="23"/>
      <c r="F8" s="23"/>
      <c r="G8" s="1"/>
    </row>
    <row r="9" spans="1:7" x14ac:dyDescent="0.25">
      <c r="A9" s="23" t="s">
        <v>7</v>
      </c>
      <c r="B9" s="23"/>
      <c r="C9" s="23" t="s">
        <v>69</v>
      </c>
      <c r="D9" s="23"/>
      <c r="E9" s="23"/>
      <c r="F9" s="23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24" t="s">
        <v>8</v>
      </c>
      <c r="B11" s="24"/>
      <c r="C11" s="26"/>
      <c r="D11" s="26"/>
      <c r="E11" s="26"/>
      <c r="F11" s="2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15.75" x14ac:dyDescent="0.25">
      <c r="A13" s="25" t="s">
        <v>9</v>
      </c>
      <c r="B13" s="25"/>
      <c r="C13" s="25"/>
      <c r="D13" s="25"/>
      <c r="E13" s="25"/>
      <c r="F13" s="25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8" t="s">
        <v>10</v>
      </c>
      <c r="B15" s="18"/>
      <c r="C15" s="19"/>
      <c r="D15" s="19"/>
      <c r="E15" s="19"/>
      <c r="F15" s="19"/>
      <c r="G15" s="1"/>
    </row>
    <row r="16" spans="1:7" x14ac:dyDescent="0.25">
      <c r="A16" s="24" t="s">
        <v>11</v>
      </c>
      <c r="B16" s="24"/>
      <c r="C16" s="27"/>
      <c r="D16" s="27"/>
      <c r="E16" s="27"/>
      <c r="F16" s="27"/>
      <c r="G16" s="1"/>
    </row>
    <row r="17" spans="1:7" x14ac:dyDescent="0.25">
      <c r="A17" s="18" t="s">
        <v>12</v>
      </c>
      <c r="B17" s="18"/>
      <c r="C17" s="27"/>
      <c r="D17" s="27"/>
      <c r="E17" s="27"/>
      <c r="F17" s="27"/>
      <c r="G17" s="1"/>
    </row>
    <row r="18" spans="1:7" x14ac:dyDescent="0.25">
      <c r="A18" s="18" t="s">
        <v>13</v>
      </c>
      <c r="B18" s="18"/>
      <c r="C18" s="27"/>
      <c r="D18" s="27"/>
      <c r="E18" s="27"/>
      <c r="F18" s="27"/>
      <c r="G18" s="1"/>
    </row>
    <row r="19" spans="1:7" x14ac:dyDescent="0.25">
      <c r="A19" s="18" t="s">
        <v>14</v>
      </c>
      <c r="B19" s="18"/>
      <c r="C19" s="27"/>
      <c r="D19" s="27"/>
      <c r="E19" s="27"/>
      <c r="F19" s="27"/>
      <c r="G19" s="1"/>
    </row>
    <row r="20" spans="1:7" x14ac:dyDescent="0.25">
      <c r="A20" s="18" t="s">
        <v>15</v>
      </c>
      <c r="B20" s="18"/>
      <c r="C20" s="27"/>
      <c r="D20" s="27"/>
      <c r="E20" s="27"/>
      <c r="F20" s="27"/>
      <c r="G20" s="1"/>
    </row>
    <row r="21" spans="1:7" x14ac:dyDescent="0.25">
      <c r="A21" s="18" t="s">
        <v>16</v>
      </c>
      <c r="B21" s="18"/>
      <c r="C21" s="27"/>
      <c r="D21" s="27"/>
      <c r="E21" s="27"/>
      <c r="F21" s="27"/>
      <c r="G21" s="1"/>
    </row>
    <row r="22" spans="1:7" x14ac:dyDescent="0.25">
      <c r="A22" s="18" t="s">
        <v>17</v>
      </c>
      <c r="B22" s="18"/>
      <c r="C22" s="27"/>
      <c r="D22" s="27"/>
      <c r="E22" s="27"/>
      <c r="F22" s="27"/>
      <c r="G22" s="1"/>
    </row>
    <row r="23" spans="1:7" x14ac:dyDescent="0.25">
      <c r="A23" s="18" t="s">
        <v>18</v>
      </c>
      <c r="B23" s="18"/>
      <c r="C23" s="27"/>
      <c r="D23" s="27"/>
      <c r="E23" s="27"/>
      <c r="F23" s="27"/>
      <c r="G23" s="1"/>
    </row>
    <row r="24" spans="1:7" x14ac:dyDescent="0.25">
      <c r="A24" s="18" t="s">
        <v>19</v>
      </c>
      <c r="B24" s="18"/>
      <c r="C24" s="27"/>
      <c r="D24" s="27"/>
      <c r="E24" s="27"/>
      <c r="F24" s="27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ht="15.75" x14ac:dyDescent="0.25">
      <c r="A26" s="25" t="s">
        <v>20</v>
      </c>
      <c r="B26" s="25"/>
      <c r="C26" s="25"/>
      <c r="D26" s="25"/>
      <c r="E26" s="25"/>
      <c r="F26" s="25"/>
      <c r="G26" s="4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ht="20.25" customHeight="1" x14ac:dyDescent="0.25">
      <c r="A28" s="5" t="s">
        <v>21</v>
      </c>
      <c r="B28" s="5" t="s">
        <v>22</v>
      </c>
      <c r="C28" s="5" t="s">
        <v>23</v>
      </c>
      <c r="D28" s="5" t="s">
        <v>24</v>
      </c>
      <c r="E28" s="5" t="s">
        <v>25</v>
      </c>
      <c r="F28" s="5" t="s">
        <v>26</v>
      </c>
      <c r="G28" s="1"/>
    </row>
    <row r="29" spans="1:7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 t="s">
        <v>27</v>
      </c>
      <c r="G29" s="1"/>
    </row>
    <row r="30" spans="1:7" ht="33" customHeight="1" x14ac:dyDescent="0.25">
      <c r="A30" s="7" t="s">
        <v>41</v>
      </c>
      <c r="B30" s="8" t="s">
        <v>54</v>
      </c>
      <c r="C30" s="9" t="s">
        <v>28</v>
      </c>
      <c r="D30" s="9">
        <v>350</v>
      </c>
      <c r="E30" s="16"/>
      <c r="F30" s="10">
        <f>ROUND(D30*ROUND(E30,3),3)</f>
        <v>0</v>
      </c>
      <c r="G30" s="1"/>
    </row>
    <row r="31" spans="1:7" ht="33" customHeight="1" x14ac:dyDescent="0.25">
      <c r="A31" s="7" t="s">
        <v>42</v>
      </c>
      <c r="B31" s="8" t="s">
        <v>55</v>
      </c>
      <c r="C31" s="9" t="s">
        <v>28</v>
      </c>
      <c r="D31" s="9">
        <v>300</v>
      </c>
      <c r="E31" s="16"/>
      <c r="F31" s="10">
        <f t="shared" ref="F31:F43" si="0">ROUND(D31*ROUND(E31,3),3)</f>
        <v>0</v>
      </c>
      <c r="G31" s="1"/>
    </row>
    <row r="32" spans="1:7" ht="22.5" customHeight="1" x14ac:dyDescent="0.25">
      <c r="A32" s="7" t="s">
        <v>43</v>
      </c>
      <c r="B32" s="8" t="s">
        <v>56</v>
      </c>
      <c r="C32" s="9" t="s">
        <v>28</v>
      </c>
      <c r="D32" s="11">
        <v>300</v>
      </c>
      <c r="E32" s="17"/>
      <c r="F32" s="10">
        <f t="shared" si="0"/>
        <v>0</v>
      </c>
      <c r="G32" s="1"/>
    </row>
    <row r="33" spans="1:7" ht="33" customHeight="1" x14ac:dyDescent="0.25">
      <c r="A33" s="7" t="s">
        <v>44</v>
      </c>
      <c r="B33" s="8" t="s">
        <v>57</v>
      </c>
      <c r="C33" s="9" t="s">
        <v>28</v>
      </c>
      <c r="D33" s="9">
        <v>50</v>
      </c>
      <c r="E33" s="17"/>
      <c r="F33" s="10">
        <f t="shared" si="0"/>
        <v>0</v>
      </c>
      <c r="G33" s="1"/>
    </row>
    <row r="34" spans="1:7" ht="22.5" customHeight="1" x14ac:dyDescent="0.25">
      <c r="A34" s="7" t="s">
        <v>45</v>
      </c>
      <c r="B34" s="8" t="s">
        <v>58</v>
      </c>
      <c r="C34" s="9" t="s">
        <v>28</v>
      </c>
      <c r="D34" s="9">
        <v>50</v>
      </c>
      <c r="E34" s="17"/>
      <c r="F34" s="10">
        <f t="shared" si="0"/>
        <v>0</v>
      </c>
      <c r="G34" s="1"/>
    </row>
    <row r="35" spans="1:7" ht="33.75" customHeight="1" x14ac:dyDescent="0.25">
      <c r="A35" s="7" t="s">
        <v>46</v>
      </c>
      <c r="B35" s="8" t="s">
        <v>59</v>
      </c>
      <c r="C35" s="9" t="s">
        <v>28</v>
      </c>
      <c r="D35" s="9">
        <v>100</v>
      </c>
      <c r="E35" s="17"/>
      <c r="F35" s="10">
        <f t="shared" si="0"/>
        <v>0</v>
      </c>
      <c r="G35" s="1"/>
    </row>
    <row r="36" spans="1:7" ht="22.5" customHeight="1" x14ac:dyDescent="0.25">
      <c r="A36" s="7" t="s">
        <v>47</v>
      </c>
      <c r="B36" s="8" t="s">
        <v>60</v>
      </c>
      <c r="C36" s="9" t="s">
        <v>28</v>
      </c>
      <c r="D36" s="9">
        <v>10</v>
      </c>
      <c r="E36" s="17"/>
      <c r="F36" s="10">
        <f t="shared" si="0"/>
        <v>0</v>
      </c>
      <c r="G36" s="1"/>
    </row>
    <row r="37" spans="1:7" ht="33" customHeight="1" x14ac:dyDescent="0.25">
      <c r="A37" s="7" t="s">
        <v>48</v>
      </c>
      <c r="B37" s="8" t="s">
        <v>61</v>
      </c>
      <c r="C37" s="9" t="s">
        <v>28</v>
      </c>
      <c r="D37" s="9">
        <v>50</v>
      </c>
      <c r="E37" s="17"/>
      <c r="F37" s="10">
        <f t="shared" si="0"/>
        <v>0</v>
      </c>
      <c r="G37" s="1"/>
    </row>
    <row r="38" spans="1:7" ht="33" customHeight="1" x14ac:dyDescent="0.25">
      <c r="A38" s="7" t="s">
        <v>49</v>
      </c>
      <c r="B38" s="8" t="s">
        <v>62</v>
      </c>
      <c r="C38" s="9" t="s">
        <v>28</v>
      </c>
      <c r="D38" s="9">
        <v>20</v>
      </c>
      <c r="E38" s="17"/>
      <c r="F38" s="10">
        <f t="shared" si="0"/>
        <v>0</v>
      </c>
      <c r="G38" s="1"/>
    </row>
    <row r="39" spans="1:7" ht="33" customHeight="1" x14ac:dyDescent="0.25">
      <c r="A39" s="7" t="s">
        <v>50</v>
      </c>
      <c r="B39" s="8" t="s">
        <v>63</v>
      </c>
      <c r="C39" s="9" t="s">
        <v>28</v>
      </c>
      <c r="D39" s="9">
        <v>50</v>
      </c>
      <c r="E39" s="17"/>
      <c r="F39" s="10">
        <f t="shared" si="0"/>
        <v>0</v>
      </c>
      <c r="G39" s="1"/>
    </row>
    <row r="40" spans="1:7" ht="33" customHeight="1" x14ac:dyDescent="0.25">
      <c r="A40" s="7" t="s">
        <v>51</v>
      </c>
      <c r="B40" s="8" t="s">
        <v>64</v>
      </c>
      <c r="C40" s="9" t="s">
        <v>28</v>
      </c>
      <c r="D40" s="9">
        <v>100</v>
      </c>
      <c r="E40" s="17"/>
      <c r="F40" s="10">
        <f t="shared" si="0"/>
        <v>0</v>
      </c>
      <c r="G40" s="1"/>
    </row>
    <row r="41" spans="1:7" ht="33" customHeight="1" x14ac:dyDescent="0.25">
      <c r="A41" s="7" t="s">
        <v>52</v>
      </c>
      <c r="B41" s="8" t="s">
        <v>65</v>
      </c>
      <c r="C41" s="9" t="s">
        <v>28</v>
      </c>
      <c r="D41" s="9">
        <v>50</v>
      </c>
      <c r="E41" s="17"/>
      <c r="F41" s="10">
        <f t="shared" si="0"/>
        <v>0</v>
      </c>
      <c r="G41" s="1"/>
    </row>
    <row r="42" spans="1:7" ht="33" customHeight="1" x14ac:dyDescent="0.25">
      <c r="A42" s="7" t="s">
        <v>53</v>
      </c>
      <c r="B42" s="8" t="s">
        <v>68</v>
      </c>
      <c r="C42" s="9" t="s">
        <v>28</v>
      </c>
      <c r="D42" s="9">
        <v>50</v>
      </c>
      <c r="E42" s="17"/>
      <c r="F42" s="10">
        <f t="shared" ref="F42" si="1">ROUND(D42*ROUND(E42,3),3)</f>
        <v>0</v>
      </c>
      <c r="G42" s="1"/>
    </row>
    <row r="43" spans="1:7" ht="33" customHeight="1" x14ac:dyDescent="0.25">
      <c r="A43" s="7" t="s">
        <v>67</v>
      </c>
      <c r="B43" s="8" t="s">
        <v>66</v>
      </c>
      <c r="C43" s="9" t="s">
        <v>28</v>
      </c>
      <c r="D43" s="9">
        <v>50</v>
      </c>
      <c r="E43" s="17"/>
      <c r="F43" s="10">
        <f t="shared" si="0"/>
        <v>0</v>
      </c>
      <c r="G43" s="1"/>
    </row>
    <row r="44" spans="1:7" ht="21" customHeight="1" x14ac:dyDescent="0.25">
      <c r="A44" s="28" t="s">
        <v>38</v>
      </c>
      <c r="B44" s="28"/>
      <c r="C44" s="28"/>
      <c r="D44" s="28"/>
      <c r="E44" s="29">
        <f>SUM(F30:F43)</f>
        <v>0</v>
      </c>
      <c r="F44" s="29"/>
      <c r="G44" s="1"/>
    </row>
    <row r="45" spans="1:7" ht="21" customHeight="1" x14ac:dyDescent="0.25">
      <c r="A45" s="28" t="s">
        <v>39</v>
      </c>
      <c r="B45" s="28"/>
      <c r="C45" s="28"/>
      <c r="D45" s="28"/>
      <c r="E45" s="30">
        <f>IF(C19="ne","",ROUND(E44*25%,2))</f>
        <v>0</v>
      </c>
      <c r="F45" s="30"/>
      <c r="G45" s="1"/>
    </row>
    <row r="46" spans="1:7" ht="21" customHeight="1" x14ac:dyDescent="0.25">
      <c r="A46" s="28" t="s">
        <v>40</v>
      </c>
      <c r="B46" s="28"/>
      <c r="C46" s="28"/>
      <c r="D46" s="28"/>
      <c r="E46" s="29">
        <f>IF(C19="ne",E44,E44+E45)</f>
        <v>0</v>
      </c>
      <c r="F46" s="29"/>
      <c r="G46" s="1"/>
    </row>
    <row r="47" spans="1:7" x14ac:dyDescent="0.25">
      <c r="A47" s="12"/>
      <c r="B47" s="12"/>
      <c r="C47" s="12"/>
      <c r="D47" s="12"/>
      <c r="E47" s="13"/>
      <c r="F47" s="13"/>
      <c r="G47" s="1"/>
    </row>
    <row r="48" spans="1:7" ht="18" customHeight="1" x14ac:dyDescent="0.25">
      <c r="A48" s="24" t="s">
        <v>29</v>
      </c>
      <c r="B48" s="24"/>
      <c r="C48" s="24"/>
      <c r="D48" s="31"/>
      <c r="E48" s="31"/>
      <c r="F48" s="1"/>
      <c r="G48" s="1"/>
    </row>
    <row r="49" spans="1:7" ht="18" customHeight="1" x14ac:dyDescent="0.25">
      <c r="A49" s="24" t="s">
        <v>30</v>
      </c>
      <c r="B49" s="24"/>
      <c r="C49" s="24"/>
      <c r="D49" s="27"/>
      <c r="E49" s="27"/>
      <c r="F49" s="14"/>
      <c r="G49" s="15"/>
    </row>
    <row r="50" spans="1:7" ht="18" customHeight="1" x14ac:dyDescent="0.25">
      <c r="A50" s="1"/>
      <c r="B50" s="1"/>
      <c r="C50" s="1"/>
      <c r="D50" s="1"/>
      <c r="E50" s="1"/>
      <c r="F50" s="1"/>
      <c r="G50" s="1"/>
    </row>
    <row r="51" spans="1:7" ht="18" customHeight="1" x14ac:dyDescent="0.25">
      <c r="A51" s="24" t="s">
        <v>31</v>
      </c>
      <c r="B51" s="24"/>
      <c r="C51" s="24"/>
      <c r="D51" s="24"/>
      <c r="E51" s="24"/>
      <c r="F51" s="24"/>
      <c r="G51" s="3"/>
    </row>
    <row r="52" spans="1:7" ht="18" customHeight="1" x14ac:dyDescent="0.25">
      <c r="A52" s="24" t="s">
        <v>32</v>
      </c>
      <c r="B52" s="24"/>
      <c r="C52" s="24"/>
      <c r="D52" s="24"/>
      <c r="E52" s="24"/>
      <c r="F52" s="24"/>
      <c r="G52" s="3"/>
    </row>
    <row r="53" spans="1:7" ht="18" customHeight="1" x14ac:dyDescent="0.25">
      <c r="A53" s="24" t="s">
        <v>33</v>
      </c>
      <c r="B53" s="24"/>
      <c r="C53" s="24"/>
      <c r="D53" s="24"/>
      <c r="E53" s="24"/>
      <c r="F53" s="24"/>
      <c r="G53" s="24"/>
    </row>
    <row r="54" spans="1:7" ht="18" customHeight="1" x14ac:dyDescent="0.25">
      <c r="A54" s="24" t="s">
        <v>34</v>
      </c>
      <c r="B54" s="24"/>
      <c r="C54" s="24"/>
      <c r="D54" s="24"/>
      <c r="E54" s="24"/>
      <c r="F54" s="24"/>
      <c r="G54" s="3"/>
    </row>
    <row r="55" spans="1:7" ht="28.5" customHeight="1" x14ac:dyDescent="0.25">
      <c r="A55" s="24" t="s">
        <v>35</v>
      </c>
      <c r="B55" s="24"/>
      <c r="C55" s="24"/>
      <c r="D55" s="24"/>
      <c r="E55" s="24"/>
      <c r="F55" s="24"/>
      <c r="G55" s="3"/>
    </row>
    <row r="56" spans="1:7" ht="27.75" customHeight="1" x14ac:dyDescent="0.25">
      <c r="A56" s="24" t="s">
        <v>70</v>
      </c>
      <c r="B56" s="24"/>
      <c r="C56" s="24"/>
      <c r="D56" s="24"/>
      <c r="E56" s="24"/>
      <c r="F56" s="24"/>
      <c r="G56" s="3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32" t="s">
        <v>36</v>
      </c>
      <c r="B58" s="32"/>
      <c r="C58" s="31"/>
      <c r="D58" s="31"/>
      <c r="E58" s="1"/>
      <c r="F58" s="1"/>
      <c r="G58" s="1"/>
    </row>
    <row r="59" spans="1:7" x14ac:dyDescent="0.25">
      <c r="A59" s="32" t="s">
        <v>37</v>
      </c>
      <c r="B59" s="32"/>
      <c r="C59" s="33" t="str">
        <f ca="1">IF(E44=0,"",TODAY())</f>
        <v/>
      </c>
      <c r="D59" s="33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B68" s="1"/>
      <c r="C68" s="1"/>
      <c r="D68" s="1"/>
      <c r="E68" s="1"/>
      <c r="F68" s="1"/>
    </row>
  </sheetData>
  <mergeCells count="53">
    <mergeCell ref="A59:B59"/>
    <mergeCell ref="C59:D59"/>
    <mergeCell ref="A53:G53"/>
    <mergeCell ref="A54:F54"/>
    <mergeCell ref="A55:F55"/>
    <mergeCell ref="A56:F56"/>
    <mergeCell ref="A58:B58"/>
    <mergeCell ref="C58:D58"/>
    <mergeCell ref="A52:F52"/>
    <mergeCell ref="A26:F26"/>
    <mergeCell ref="A44:D44"/>
    <mergeCell ref="E44:F44"/>
    <mergeCell ref="A45:D45"/>
    <mergeCell ref="E45:F45"/>
    <mergeCell ref="A46:D46"/>
    <mergeCell ref="E46:F46"/>
    <mergeCell ref="A48:C48"/>
    <mergeCell ref="D48:E48"/>
    <mergeCell ref="A49:C49"/>
    <mergeCell ref="D49:E49"/>
    <mergeCell ref="A51:F51"/>
    <mergeCell ref="A22:B22"/>
    <mergeCell ref="C22:F22"/>
    <mergeCell ref="A23:B23"/>
    <mergeCell ref="C23:F23"/>
    <mergeCell ref="A24:B24"/>
    <mergeCell ref="C24:F24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5:B15"/>
    <mergeCell ref="C15:F15"/>
    <mergeCell ref="A1:F1"/>
    <mergeCell ref="A2:F2"/>
    <mergeCell ref="A3:F3"/>
    <mergeCell ref="A4:F4"/>
    <mergeCell ref="A6:F6"/>
    <mergeCell ref="A8:B8"/>
    <mergeCell ref="C8:F8"/>
    <mergeCell ref="A9:B9"/>
    <mergeCell ref="C9:F9"/>
    <mergeCell ref="A11:B11"/>
    <mergeCell ref="A13:F13"/>
    <mergeCell ref="C11:F11"/>
  </mergeCells>
  <phoneticPr fontId="8" type="noConversion"/>
  <dataValidations count="2">
    <dataValidation type="list" allowBlank="1" showInputMessage="1" showErrorMessage="1" errorTitle="Pogrešan unos" error="Upištite &quot;DA&quot; ako ste u sustavu PDV-a ili &quot;NE&quot; ako niste u sustavu PDV-a" sqref="C19:F19" xr:uid="{00000000-0002-0000-0000-000000000000}">
      <formula1>"DA,NE,ne,da"</formula1>
    </dataValidation>
    <dataValidation type="decimal" operator="greaterThanOrEqual" allowBlank="1" showInputMessage="1" showErrorMessage="1" errorTitle="Pogrešan unos" error="Unesite decimalan broj" sqref="E30:F47" xr:uid="{00000000-0002-0000-0000-000001000000}">
      <formula1>0</formula1>
    </dataValidation>
  </dataValidation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BRAVARSKE USLUGE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Tot</cp:lastModifiedBy>
  <cp:lastPrinted>2026-06-03T06:02:15Z</cp:lastPrinted>
  <dcterms:created xsi:type="dcterms:W3CDTF">2022-06-15T05:16:10Z</dcterms:created>
  <dcterms:modified xsi:type="dcterms:W3CDTF">2026-06-11T06:34:29Z</dcterms:modified>
</cp:coreProperties>
</file>