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Promet" sheetId="1" r:id="rId1"/>
  </sheets>
  <externalReferences>
    <externalReference r:id="rId2"/>
  </externalReferences>
  <definedNames>
    <definedName name="Analiticar_list">OFFSET([1]data!$A$2,0,0,COUNTA([1]data!$A:$A)-1,1)</definedName>
    <definedName name="Davatelj_subvencije">OFFSET([1]data!$Q$2,0,0,COUNTA([1]data!$Q:$Q)-1,1)</definedName>
    <definedName name="DirektoriSPG">OFFSET([1]data!$AA$2,0,0,COUNTA([1]data!$AA:$AA)-1,1)</definedName>
    <definedName name="FIO">OFFSET([1]data!$W$2,0,0,COUNTA([1]data!$W:$W)-1,1)</definedName>
    <definedName name="Grupa_list">OFFSET([1]data_klijenti!$F$2,0,0,COUNTA([1]data_klijenti!$F:$F)-1,1)</definedName>
    <definedName name="Nacin_otplate">OFFSET([1]data!$O$2,0,0,COUNTA([1]data!$O:$O)-1,1)</definedName>
    <definedName name="Naziv_grupe_proizvoda_list">OFFSET([1]data!$E$2,0,0,COUNTA([1]data!$E:$E)-1,1)</definedName>
    <definedName name="Naziv_vrste_proizvoda_list">OFFSET([1]data!$G$2,0,0,COUNTA([1]data!$G:$G)-1,1)</definedName>
    <definedName name="NKD_list">OFFSET([1]data!$K$2,0,0,COUNTA([1]data!$K:$K)-1,1)</definedName>
    <definedName name="OIO_list">OFFSET([1]data!$S$2,0,0,COUNTA([1]data!$S:$S)-1,1)</definedName>
    <definedName name="org_jedinica">OFFSET([1]data!$M$2,0,0,COUNTA([1]data!$M:$M)-1,1)</definedName>
    <definedName name="Razina_odlucivanja">OFFSET([1]data!$Y$2,0,0,COUNTA([1]data!$Y:$Y)-1,1)</definedName>
    <definedName name="roni">[1]data!$A$2:$A$6</definedName>
    <definedName name="VlasnikOIO_list">OFFSET([1]data!$U$2,0,0,COUNTA([1]data!$U:$U)-1,1)</definedName>
    <definedName name="VPO_list">OFFSET([1]data!$C$2,0,0,COUNTA([1]data!$C:$C)-1,1)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1" l="1"/>
  <c r="H13" i="1"/>
  <c r="I9" i="1" s="1"/>
  <c r="G13" i="1"/>
  <c r="E13" i="1"/>
  <c r="F10" i="1" s="1"/>
  <c r="F8" i="1" l="1"/>
  <c r="I12" i="1"/>
  <c r="F9" i="1"/>
  <c r="I10" i="1"/>
  <c r="F12" i="1"/>
  <c r="I8" i="1"/>
  <c r="F11" i="1"/>
  <c r="I11" i="1"/>
  <c r="F13" i="1"/>
  <c r="I13" i="1"/>
</calcChain>
</file>

<file path=xl/sharedStrings.xml><?xml version="1.0" encoding="utf-8"?>
<sst xmlns="http://schemas.openxmlformats.org/spreadsheetml/2006/main" count="13" uniqueCount="10">
  <si>
    <t>Pregled banaka s kojima subjekt posluje:</t>
  </si>
  <si>
    <t>%</t>
  </si>
  <si>
    <t>DUGUJE</t>
  </si>
  <si>
    <t>POTRAŽUJE</t>
  </si>
  <si>
    <t>UKUPNO</t>
  </si>
  <si>
    <t>31.12.2025.</t>
  </si>
  <si>
    <t>Privredna banka d.d. Zagreb</t>
  </si>
  <si>
    <t>Erste&amp;Steiermarkische bank d.d. Rijeka</t>
  </si>
  <si>
    <t>OTP banka d.d. Split</t>
  </si>
  <si>
    <t>tekući mjesec 2026.  lipanj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</si>
</sst>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1" applyFont="1"/>
    <xf numFmtId="0" fontId="1" fillId="0" borderId="0" xfId="1"/>
    <xf numFmtId="0" fontId="3" fillId="2" borderId="1" xfId="1" applyFont="1" applyFill="1" applyBorder="1" applyAlignment="1">
      <alignment vertical="center"/>
    </xf>
    <xf numFmtId="0" fontId="1" fillId="0" borderId="1" xfId="1" applyBorder="1"/>
    <xf numFmtId="10" fontId="1" fillId="0" borderId="1" xfId="1" applyNumberFormat="1" applyBorder="1" applyAlignment="1">
      <alignment vertical="center"/>
    </xf>
    <xf numFmtId="10" fontId="1" fillId="0" borderId="1" xfId="1" applyNumberFormat="1" applyBorder="1" applyAlignment="1">
      <alignment horizontal="center"/>
    </xf>
    <xf numFmtId="4" fontId="1" fillId="0" borderId="1" xfId="1" applyNumberFormat="1" applyBorder="1" applyAlignment="1">
      <alignment horizontal="right" vertical="center"/>
    </xf>
    <xf numFmtId="4" fontId="1" fillId="0" borderId="1" xfId="1" applyNumberFormat="1" applyBorder="1" applyAlignment="1">
      <alignment horizontal="right"/>
    </xf>
    <xf numFmtId="0" fontId="1" fillId="2" borderId="1" xfId="1" applyFill="1" applyBorder="1" applyAlignment="1">
      <alignment horizontal="center" vertical="center" wrapText="1"/>
    </xf>
  </cellXfs>
  <cellStyles count="2">
    <cellStyle name="Normal 2" xfId="1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kosutic/AppData/Local/Microsoft/Windows/Temporary%20Internet%20Files/Content.Outlook/C6166VDF/Predlozak%20za%20analizu_novi_301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jedlog odluke s analizom"/>
      <sheetName val="Podaci o jamcu platcu"/>
      <sheetName val="Odluka za potpis"/>
      <sheetName val="Mišljenje Odjela"/>
      <sheetName val="Povijest ranga - rizika"/>
      <sheetName val="Analiza FI"/>
      <sheetName val="RDiG"/>
      <sheetName val="Bilanca"/>
      <sheetName val="CF"/>
      <sheetName val="STRANICA UZ ANALIZU"/>
      <sheetName val="Pokazatelji"/>
      <sheetName val="Rang Klijenta"/>
      <sheetName val="Kupci"/>
      <sheetName val="Dobavljači"/>
      <sheetName val="Zaduženost"/>
      <sheetName val="Podbilanca"/>
      <sheetName val="Plan"/>
      <sheetName val="Promet"/>
      <sheetName val="SI"/>
      <sheetName val="HROK"/>
      <sheetName val="1.2. MENADŽMENT"/>
      <sheetName val="1.3.1 GRANA DJ"/>
      <sheetName val="1.3.2 POSL.PROCES"/>
      <sheetName val="1.3.3 TRŽ.UDIO"/>
      <sheetName val="1.3.4 PRAVNA PITANJA"/>
      <sheetName val="1.4 POSLOVNI ODNOS"/>
      <sheetName val="2.1.8 KOREKCIJA"/>
      <sheetName val="data"/>
      <sheetName val="data_klijent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1">
          <cell r="A1" t="str">
            <v>Analitičar</v>
          </cell>
          <cell r="C1" t="str">
            <v>VPO</v>
          </cell>
          <cell r="E1" t="str">
            <v xml:space="preserve">Naziv grupe proizvoda                                                   </v>
          </cell>
          <cell r="G1" t="str">
            <v xml:space="preserve">Naziv vrste proizvoda                                                                </v>
          </cell>
          <cell r="K1" t="str">
            <v>Šifra - Opis šifre djelatnosti</v>
          </cell>
          <cell r="M1" t="str">
            <v>ORGANIZACIJSKA JEDINICA</v>
          </cell>
          <cell r="O1" t="str">
            <v>NAČIN OTPLATE</v>
          </cell>
          <cell r="Q1" t="str">
            <v>DAVATELJ SUBVENCIJE</v>
          </cell>
          <cell r="S1" t="str">
            <v>Operativni IO</v>
          </cell>
          <cell r="U1" t="str">
            <v>Vlasnik OIO-a</v>
          </cell>
          <cell r="W1" t="str">
            <v>FIO</v>
          </cell>
          <cell r="Y1" t="str">
            <v>Razina_odlucivanja</v>
          </cell>
          <cell r="AA1" t="str">
            <v>Direktori_SPG</v>
          </cell>
        </row>
        <row r="2">
          <cell r="A2" t="str">
            <v>Vanja Skvorcov</v>
          </cell>
          <cell r="E2" t="str">
            <v>ALINO - Loro akreditivi</v>
          </cell>
          <cell r="G2" t="str">
            <v>GL001 - Loro akreditivi</v>
          </cell>
          <cell r="K2" t="str">
            <v>0000 - Fizička osoba bez djelatnosti</v>
          </cell>
          <cell r="M2" t="str">
            <v>SEKTOR POSLOVANJA S GOSPODARSTVOM</v>
          </cell>
          <cell r="O2" t="str">
            <v>Mjesečni anuitet</v>
          </cell>
          <cell r="Q2" t="str">
            <v>Ministarstvo RH</v>
          </cell>
          <cell r="S2" t="str">
            <v>Zadužnica - Obična</v>
          </cell>
          <cell r="U2" t="str">
            <v>Vlastita</v>
          </cell>
          <cell r="W2" t="str">
            <v>Nekretnina - Stambeni objekt</v>
          </cell>
          <cell r="Y2" t="str">
            <v>Direktor direkcije ili zamjenik SPG uz suglasnost Direktora direkcije UKR ili Voditelja odjela UKRPS</v>
          </cell>
          <cell r="AA2" t="str">
            <v>Ante Romac</v>
          </cell>
        </row>
        <row r="3">
          <cell r="A3" t="str">
            <v>Roland Soldo</v>
          </cell>
          <cell r="E3" t="str">
            <v xml:space="preserve">ANINO - Nostro akreditivi </v>
          </cell>
          <cell r="G3" t="str">
            <v xml:space="preserve">GN001 - Akreditivi s polaganjem pokrića </v>
          </cell>
          <cell r="K3" t="str">
            <v>0111 - Uzgoj žitarica (osim riže), mahunarki i uljanog sjemenja</v>
          </cell>
          <cell r="M3" t="str">
            <v>DIREKCIJA UPRAVLJANJA PRODAJOM ZA GOSPODARSTVO</v>
          </cell>
          <cell r="O3" t="str">
            <v>Mjesečna rata</v>
          </cell>
          <cell r="Q3" t="str">
            <v>EU fond</v>
          </cell>
          <cell r="S3" t="str">
            <v>Zadužnica - Bjanko</v>
          </cell>
          <cell r="U3" t="str">
            <v>Korisnika kredita</v>
          </cell>
          <cell r="W3" t="str">
            <v>Nekretnina - Zgrada sa stanovima za prodaju / iznajmljivanje</v>
          </cell>
          <cell r="Y3" t="str">
            <v>Izvršni direktor ili zamjenik SPG uz suglasnost Izvršnog direktora ili zamjenika SUR</v>
          </cell>
          <cell r="AA3" t="str">
            <v>Nives Petreković</v>
          </cell>
        </row>
        <row r="4">
          <cell r="A4" t="str">
            <v>Roko Cukrov</v>
          </cell>
          <cell r="E4" t="str">
            <v>ANINO - Nostro akreditivi</v>
          </cell>
          <cell r="G4" t="str">
            <v xml:space="preserve">GN002 - Akreditivi s odgođenim polaganjem pokrića </v>
          </cell>
          <cell r="K4" t="str">
            <v>0112 - Uzgoj riže</v>
          </cell>
          <cell r="M4" t="str">
            <v>DIREKCIJA POSLOVANJA S MALIM I SREDNJIM PODUZEĆIMA</v>
          </cell>
          <cell r="O4" t="str">
            <v>Tromjesečni anuitet</v>
          </cell>
          <cell r="Q4" t="str">
            <v>JLUS</v>
          </cell>
          <cell r="S4" t="str">
            <v>Mjenica</v>
          </cell>
          <cell r="U4" t="str">
            <v>Jamca platca</v>
          </cell>
          <cell r="W4" t="str">
            <v xml:space="preserve">Nekretnina - Poslovni objekat (uredi) </v>
          </cell>
          <cell r="Y4" t="str">
            <v>KOB</v>
          </cell>
        </row>
        <row r="5">
          <cell r="A5" t="str">
            <v>Željko Rodin</v>
          </cell>
          <cell r="E5" t="str">
            <v xml:space="preserve">AVDOM - Izdana u zemlji </v>
          </cell>
          <cell r="G5" t="str">
            <v>GN003 - Nepokriveni akreditivi</v>
          </cell>
          <cell r="K5" t="str">
            <v>0113 - Uzgoj povrća, dinja i lubenica, korjenastog i gomoljastog povrća</v>
          </cell>
          <cell r="M5" t="str">
            <v>DIREKCIJA POSLOVANJA S VELIKIM PODUZEĆIMA I JAVNIM SEKTOROM</v>
          </cell>
          <cell r="O5" t="str">
            <v>Tromjesečna rata</v>
          </cell>
          <cell r="Q5" t="str">
            <v>N/A</v>
          </cell>
          <cell r="S5" t="str">
            <v>Cesija</v>
          </cell>
          <cell r="U5" t="str">
            <v>Vlasnika</v>
          </cell>
          <cell r="W5" t="str">
            <v xml:space="preserve">Nekretnina - Poslovni prostori </v>
          </cell>
          <cell r="Y5" t="str">
            <v>KOB uz suglasnost NO</v>
          </cell>
        </row>
        <row r="6">
          <cell r="A6" t="str">
            <v>Anela Štrljić Erceg</v>
          </cell>
          <cell r="E6" t="str">
            <v xml:space="preserve">AVINO - Izdana u inozemstvu </v>
          </cell>
          <cell r="G6" t="str">
            <v>GN004 - Nepokriveni akreditivi - min 300kn</v>
          </cell>
          <cell r="K6" t="str">
            <v>0114 - Uzgoj šećerne trske</v>
          </cell>
          <cell r="M6" t="str">
            <v>Regionalni centar za gospodarstvo - Osijek</v>
          </cell>
          <cell r="O6" t="str">
            <v>Polugodišnji anuitet</v>
          </cell>
          <cell r="S6" t="str">
            <v>Ugovorna kompenzacija</v>
          </cell>
          <cell r="U6" t="str">
            <v>Državno</v>
          </cell>
          <cell r="W6" t="str">
            <v xml:space="preserve">Nekretnina - Industrijski objekat </v>
          </cell>
          <cell r="Y6" t="str">
            <v>Uprava banke</v>
          </cell>
        </row>
        <row r="7">
          <cell r="E7" t="str">
            <v>DAVIS - Depoziti po viđenju</v>
          </cell>
          <cell r="G7" t="str">
            <v xml:space="preserve">G0005 - Aval mjenica izdanih u zemlji </v>
          </cell>
          <cell r="K7" t="str">
            <v>0115 - Uzgoj duhana</v>
          </cell>
          <cell r="M7" t="str">
            <v>Regionalni centar za gospodarstvo - Pula</v>
          </cell>
          <cell r="O7" t="str">
            <v>Polugodišnja rata</v>
          </cell>
          <cell r="S7" t="str">
            <v>Jamstvo/garancija</v>
          </cell>
          <cell r="U7" t="str">
            <v>Osobno</v>
          </cell>
          <cell r="W7" t="str">
            <v xml:space="preserve">Nekretnina - Poljoprivredna </v>
          </cell>
          <cell r="Y7" t="str">
            <v>Uprava uz suglasnost NO</v>
          </cell>
        </row>
        <row r="8">
          <cell r="E8" t="str">
            <v>DNL - Loro dokumentarna naplata</v>
          </cell>
          <cell r="G8" t="str">
            <v xml:space="preserve">G0006 - Aval mjenica izdanih u inozemstvu </v>
          </cell>
          <cell r="K8" t="str">
            <v xml:space="preserve">0116 - Uzgoj predivog bilja </v>
          </cell>
          <cell r="M8" t="str">
            <v>Regionalni centar za gospodarstvo - Zadar</v>
          </cell>
          <cell r="O8" t="str">
            <v>Godišnji anuitet</v>
          </cell>
          <cell r="S8" t="str">
            <v>Izjava o zapljeni računa</v>
          </cell>
          <cell r="U8" t="str">
            <v>Bankovno</v>
          </cell>
          <cell r="W8" t="str">
            <v xml:space="preserve">Nekretnina - Građevinsko zemljište </v>
          </cell>
          <cell r="Y8" t="str">
            <v>Direktor direkcije uz suglasnost Uprave</v>
          </cell>
        </row>
        <row r="9">
          <cell r="E9" t="str">
            <v>DNN - Nostro dokumentarna naplata</v>
          </cell>
          <cell r="G9" t="str">
            <v>GA001 - Račun poslovnih namjena vrste 11</v>
          </cell>
          <cell r="K9" t="str">
            <v xml:space="preserve">0119 - Uzgoj ostalih jednogodišnjih usjeva </v>
          </cell>
          <cell r="M9" t="str">
            <v>Regionalni centar za gospodarstvo - Zagreb</v>
          </cell>
          <cell r="O9" t="str">
            <v>Godišnja rata</v>
          </cell>
          <cell r="U9" t="str">
            <v>Korporativna</v>
          </cell>
          <cell r="W9" t="str">
            <v xml:space="preserve">Nekretnina - Poljoprivredno zemljište </v>
          </cell>
          <cell r="Y9" t="str">
            <v>Izvršni direktor uz suglasnost Uprave</v>
          </cell>
        </row>
        <row r="10">
          <cell r="E10" t="str">
            <v xml:space="preserve">DOROC - Oročeni depoziti </v>
          </cell>
          <cell r="G10" t="str">
            <v>GA002 - Račun poslovnih namjena vrste 119</v>
          </cell>
          <cell r="K10" t="str">
            <v xml:space="preserve">0121 - Uzgoj grožđa </v>
          </cell>
          <cell r="M10" t="str">
            <v>Regionalni centar za gospodarstvo - Split</v>
          </cell>
          <cell r="O10" t="str">
            <v>Jednokratno</v>
          </cell>
          <cell r="U10" t="str">
            <v>HAMAG-a</v>
          </cell>
          <cell r="W10" t="str">
            <v>Nekretnina - Turistički objekat</v>
          </cell>
        </row>
        <row r="11">
          <cell r="E11" t="str">
            <v>GLORO - Primljene garancije</v>
          </cell>
          <cell r="G11" t="str">
            <v>GA003 - Račun poslovnih namjena vrste 13</v>
          </cell>
          <cell r="K11" t="str">
            <v>0122 - Uzgoj tropskog i suptropskog voća</v>
          </cell>
          <cell r="M11" t="str">
            <v>Regionalni centar za gospodarstvo - Varaždin</v>
          </cell>
          <cell r="O11" t="str">
            <v>Revolving</v>
          </cell>
          <cell r="U11" t="str">
            <v>ŽGA-e</v>
          </cell>
          <cell r="W11" t="str">
            <v xml:space="preserve">Nekretnina - Pravo građenja </v>
          </cell>
        </row>
        <row r="12">
          <cell r="E12" t="str">
            <v xml:space="preserve">GLORO - Primljene garancije </v>
          </cell>
          <cell r="G12" t="str">
            <v>GA004 - Račun poslovnih namjena vrste 14</v>
          </cell>
          <cell r="K12" t="str">
            <v>0123 - Uzgoj agruma</v>
          </cell>
          <cell r="M12" t="str">
            <v>Regionalni centar za gospodarstvo - Dubrovnik</v>
          </cell>
          <cell r="O12" t="str">
            <v>Sukcesivno</v>
          </cell>
          <cell r="W12" t="str">
            <v>Nekretnina - Nedovršena komercijalna površina - poslovna namjena</v>
          </cell>
        </row>
        <row r="13">
          <cell r="E13" t="str">
            <v xml:space="preserve">GNDOM - Izdane garancije u zemlji </v>
          </cell>
          <cell r="G13" t="str">
            <v>GA005 - Račun poslovnih namjena vrste 15</v>
          </cell>
          <cell r="K13" t="str">
            <v>0124 - Uzgoj jezgričavog i koštuničavog voća</v>
          </cell>
          <cell r="M13" t="str">
            <v>Regionalni centar za gospodarstvo - Rijeka</v>
          </cell>
          <cell r="O13" t="str">
            <v>Nejednake rate</v>
          </cell>
          <cell r="W13" t="str">
            <v xml:space="preserve">Nekretnina - Nedovršena komercijalna površina – stambena/mješovita namjena </v>
          </cell>
        </row>
        <row r="14">
          <cell r="E14" t="str">
            <v xml:space="preserve">GNINO - Izdane garancije u inozemstvu </v>
          </cell>
          <cell r="G14" t="str">
            <v>GA006 - Rač posl namj za napl zaj prih prorač vrste 17</v>
          </cell>
          <cell r="K14" t="str">
            <v xml:space="preserve">0125 - Uzgoj bobičastog, orašastog i ostalog voća </v>
          </cell>
          <cell r="W14" t="str">
            <v xml:space="preserve">Nekretnina - Nedovršena turistička površina </v>
          </cell>
        </row>
        <row r="15">
          <cell r="E15" t="str">
            <v>KEBRD - Krediti iz sredstava EBRD-a</v>
          </cell>
          <cell r="G15" t="str">
            <v>GA007 - Račun proračuna vrste 18</v>
          </cell>
          <cell r="K15" t="str">
            <v>0126 - Uzgoj uljanih plodova</v>
          </cell>
          <cell r="W15" t="str">
            <v xml:space="preserve">Pokretnina - Oprema i uređaji opće namjene </v>
          </cell>
        </row>
        <row r="16">
          <cell r="E16" t="str">
            <v>KHBOR - Krediti iz sredstava HBOR-a</v>
          </cell>
          <cell r="G16" t="str">
            <v>GA008 - Račun vrste 97 - ugovorni poslovni subjekti</v>
          </cell>
          <cell r="K16" t="str">
            <v>0127 - Uzgoj usjeva za pripremanje napitaka</v>
          </cell>
          <cell r="W16" t="str">
            <v xml:space="preserve">Pokretnina - Oprema i uređaji specifične namjene </v>
          </cell>
        </row>
        <row r="17">
          <cell r="E17" t="str">
            <v>KHPB - Krediti iz sredstava Banke</v>
          </cell>
          <cell r="G17" t="str">
            <v>GA009 - Računi za stečajne mase vrste 35</v>
          </cell>
          <cell r="K17" t="str">
            <v xml:space="preserve">0128 - Uzgoj bilja za uporabu u farmaciji, aromatskog, začinskog i ljekovitog bilja </v>
          </cell>
          <cell r="W17" t="str">
            <v xml:space="preserve">Pokretnina - Osobni automobili </v>
          </cell>
        </row>
        <row r="18">
          <cell r="E18" t="str">
            <v xml:space="preserve">MPGOS - Mandatni poslovi </v>
          </cell>
          <cell r="G18" t="str">
            <v xml:space="preserve">GA010 - Escrow računi </v>
          </cell>
          <cell r="K18" t="str">
            <v xml:space="preserve">0129 - Uzgoj ostalih višegodišnjih usjeva </v>
          </cell>
          <cell r="W18" t="str">
            <v xml:space="preserve">Pokretnina - Vozilo (poslovno) </v>
          </cell>
        </row>
        <row r="19">
          <cell r="E19" t="str">
            <v xml:space="preserve">OHPB - Ostali proizvodi </v>
          </cell>
          <cell r="G19" t="str">
            <v xml:space="preserve">GA011 - Loro računi </v>
          </cell>
          <cell r="K19" t="str">
            <v>0130 - Uzgoj sadnog materijala i ukrasnog bilja</v>
          </cell>
          <cell r="W19" t="str">
            <v>Pokretnina - Brod / plovilo</v>
          </cell>
        </row>
        <row r="20">
          <cell r="E20" t="str">
            <v>OUD - Dugoročni okvirni ugovori</v>
          </cell>
          <cell r="G20" t="str">
            <v>G0008 - Loro dokumentarna naplata</v>
          </cell>
          <cell r="K20" t="str">
            <v>0141 - Uzgoj muznih krava</v>
          </cell>
          <cell r="W20" t="str">
            <v xml:space="preserve">Pokretnina - letjelica (avion, helikopter) </v>
          </cell>
        </row>
        <row r="21">
          <cell r="E21" t="str">
            <v>OUK - Kratkoročni okvirni ugovori</v>
          </cell>
          <cell r="G21" t="str">
            <v>G0007 - Nostro dokumentarna naplata</v>
          </cell>
          <cell r="K21" t="str">
            <v>0142 - Uzgoj ostalih goveda i bivola</v>
          </cell>
          <cell r="W21" t="str">
            <v>Pokretnina - Zalihe koje nisu pod kontrolom Banke</v>
          </cell>
        </row>
        <row r="22">
          <cell r="E22" t="str">
            <v xml:space="preserve">PNDOM - Izdana u zemlji </v>
          </cell>
          <cell r="G22" t="str">
            <v>GD001 - Nenamjenski dugoročni depoziti - gospodarstvo</v>
          </cell>
          <cell r="K22" t="str">
            <v>0143 - Uzgoj konja, magaraca, mula i mazgi</v>
          </cell>
          <cell r="W22" t="str">
            <v>Pokretnina - Zalihe koje su pod kontrolom Banke</v>
          </cell>
        </row>
        <row r="23">
          <cell r="E23" t="str">
            <v xml:space="preserve">PNINO - Izdana u inozemstvu </v>
          </cell>
          <cell r="G23" t="str">
            <v>GDN01 - Namjenski dugoročni depoziti  - gospodarstvo</v>
          </cell>
          <cell r="K23" t="str">
            <v>0144 - Uzgoj deva i ljama</v>
          </cell>
          <cell r="W23" t="str">
            <v>Pokretnina - Građevinski stroj</v>
          </cell>
        </row>
        <row r="24">
          <cell r="E24" t="str">
            <v>OHPB - Ostali proizvodi</v>
          </cell>
          <cell r="G24" t="str">
            <v>GK001 - Nenamjenski kratkoročni depoziti - gospodarstvo</v>
          </cell>
          <cell r="K24" t="str">
            <v>0145 - Uzgoj ovaca i koza</v>
          </cell>
          <cell r="W24" t="str">
            <v>Pokretnina - Proizvodni stroj</v>
          </cell>
        </row>
        <row r="25">
          <cell r="G25" t="str">
            <v>GKN01 - Namjenski kratkoročni depoziti - gospodarstvo</v>
          </cell>
          <cell r="K25" t="str">
            <v>0146 - Uzgoj svinja</v>
          </cell>
          <cell r="W25" t="str">
            <v xml:space="preserve">Poljoprivredni strojevi </v>
          </cell>
        </row>
        <row r="26">
          <cell r="G26" t="str">
            <v xml:space="preserve">GDN02 - Namjenski dugoročni garantni depoziti </v>
          </cell>
          <cell r="K26" t="str">
            <v>0147 - Uzgoj peradi</v>
          </cell>
          <cell r="W26" t="str">
            <v>Dragocjeni metali, umjetnička djela – nisu deponirani u Banci</v>
          </cell>
        </row>
        <row r="27">
          <cell r="G27" t="str">
            <v xml:space="preserve">GKN02 - Namjenski kratkoročni garantni depoziti </v>
          </cell>
          <cell r="K27" t="str">
            <v>0149 - Uzgoj ostalih životinja</v>
          </cell>
          <cell r="W27" t="str">
            <v>Dragocjeni metali, umjetnička djela – deponirani u banci</v>
          </cell>
        </row>
        <row r="28">
          <cell r="G28" t="str">
            <v xml:space="preserve">G0003 - Primljene garancije u zemlji </v>
          </cell>
          <cell r="K28" t="str">
            <v>0150 - Mješovita proizvodnja</v>
          </cell>
        </row>
        <row r="29">
          <cell r="G29" t="str">
            <v xml:space="preserve">G0004 - Primljene garancije iz inozemstva </v>
          </cell>
          <cell r="K29" t="str">
            <v>0161 - Pomoćne djelatnosti za uzgoj usjeva</v>
          </cell>
        </row>
        <row r="30">
          <cell r="G30" t="str">
            <v>G0001 - Izdane kontragarancije u zemlji</v>
          </cell>
          <cell r="K30" t="str">
            <v>0162 - Pomoćne djelatnosti za uzgoj životinja</v>
          </cell>
        </row>
        <row r="31">
          <cell r="G31" t="str">
            <v>G0002 - Izdane supergarancije u zemlji</v>
          </cell>
          <cell r="K31" t="str">
            <v>0163 - Djelatnosti koje se obavljaju nakon žetve usjeva (priprema usjeva za primarna tržišta)</v>
          </cell>
        </row>
        <row r="32">
          <cell r="G32" t="str">
            <v>GD001 - Ponudbene ili licitacijske garancije</v>
          </cell>
          <cell r="K32" t="str">
            <v>0164 - Dorada sjemena za sjemenski materijal</v>
          </cell>
        </row>
        <row r="33">
          <cell r="G33" t="str">
            <v>GD002 - Garancije za dobro izvršenje posla-dugoročne</v>
          </cell>
          <cell r="K33" t="str">
            <v>0170 - Lov, stupičarenje i uslužne djelatnosti povezane s njima</v>
          </cell>
        </row>
        <row r="34">
          <cell r="G34" t="str">
            <v xml:space="preserve">GD003 - Garancije-otklanjanje nedostataka u jamstv roku </v>
          </cell>
          <cell r="K34" t="str">
            <v>0210 - Uzgoj šuma i ostale djelatnosti u šumarstvu povezane s njime</v>
          </cell>
        </row>
        <row r="35">
          <cell r="G35" t="str">
            <v>GD004 - Ostale činidbene garancije</v>
          </cell>
          <cell r="K35" t="str">
            <v xml:space="preserve">0220 - Sječa drva </v>
          </cell>
        </row>
        <row r="36">
          <cell r="G36" t="str">
            <v>GD005 - Garancija za uredan povrat avansa u zemlji-dug</v>
          </cell>
          <cell r="K36" t="str">
            <v>0230 - Skupljanje šumskih plodova i proizvoda, osim šumskih sortimenata</v>
          </cell>
        </row>
        <row r="37">
          <cell r="G37" t="str">
            <v>GD006 - Garancija za uredno plać roba i usluga  u zem-dug</v>
          </cell>
          <cell r="K37" t="str">
            <v>0240 - Pomoćne usluge u šumarstvu</v>
          </cell>
        </row>
        <row r="38">
          <cell r="G38" t="str">
            <v>GD007 - Garancija za urednu otplatu kredita  u zemlji-dug</v>
          </cell>
          <cell r="K38" t="str">
            <v>0311 - Morski ribolov</v>
          </cell>
        </row>
        <row r="39">
          <cell r="G39" t="str">
            <v>GD008 - Ostale platežne garancije  u zemlj</v>
          </cell>
          <cell r="K39" t="str">
            <v>0312 - Slatkovodni ribolov</v>
          </cell>
        </row>
        <row r="40">
          <cell r="G40" t="str">
            <v>GD009 - Carinske garancije - dugoročna</v>
          </cell>
          <cell r="K40" t="str">
            <v>0321 - Morska akvakultura</v>
          </cell>
        </row>
        <row r="41">
          <cell r="G41" t="str">
            <v>GD010 - Carinska garancija za provoz - dugoročna</v>
          </cell>
          <cell r="K41" t="str">
            <v>0322 - Slatkovodna akvakultura</v>
          </cell>
        </row>
        <row r="42">
          <cell r="G42" t="str">
            <v>GD011 - Ostale garancije u zemlji</v>
          </cell>
          <cell r="K42" t="str">
            <v>0510 - Vađenje kamenog ugljena</v>
          </cell>
        </row>
        <row r="43">
          <cell r="G43" t="str">
            <v>GK001 - Ponudbene ili licitacijske garancije</v>
          </cell>
          <cell r="K43" t="str">
            <v>0520 - Vađenje lignita</v>
          </cell>
        </row>
        <row r="44">
          <cell r="G44" t="str">
            <v>GK002 - Garancije za dobro izvršenje posla-kratkoročne</v>
          </cell>
          <cell r="K44" t="str">
            <v xml:space="preserve">0610 - Vađenje sirove nafte </v>
          </cell>
        </row>
        <row r="45">
          <cell r="G45" t="str">
            <v>GK003 - Garancije-otklanjanje nedostat u jamstv roku-krat</v>
          </cell>
          <cell r="K45" t="str">
            <v>0620 - Vađenje prirodnog plina</v>
          </cell>
        </row>
        <row r="46">
          <cell r="G46" t="str">
            <v>GK004 - Ostale činidbene garancije u zemlji</v>
          </cell>
          <cell r="K46" t="str">
            <v>0710 - Vađenje željeznih ruda</v>
          </cell>
        </row>
        <row r="47">
          <cell r="G47" t="str">
            <v>GK005 - Garancija za uredan povrat avansa u zemlji-krat</v>
          </cell>
          <cell r="K47" t="str">
            <v>0721 - Vađenje uranovih i torijevih ruda</v>
          </cell>
        </row>
        <row r="48">
          <cell r="G48" t="str">
            <v>GK006 - Garancija za uredno plać roba i usluga u zeml-krat</v>
          </cell>
          <cell r="K48" t="str">
            <v>0729 - Vađenje ostalih ruda obojenih metala</v>
          </cell>
        </row>
        <row r="49">
          <cell r="G49" t="str">
            <v>GK007 - Garancija za urednu otplatu kredita u zemlji-krat</v>
          </cell>
          <cell r="K49" t="str">
            <v>0811 - Vađenje ukrasnoga kamena i kamena za gradnju, vapnenca, gipsa, krede i škriljevca</v>
          </cell>
        </row>
        <row r="50">
          <cell r="G50" t="str">
            <v>GK008 - Ostale platežne garancije u zemlji</v>
          </cell>
          <cell r="K50" t="str">
            <v>0812 - Djelatnosti šljunčara i pješčara; vađenje gline i kaolina</v>
          </cell>
        </row>
        <row r="51">
          <cell r="G51" t="str">
            <v>GK009 - Carinske garancije - kratkoročna</v>
          </cell>
          <cell r="K51" t="str">
            <v>0891 - Vađenje minerala za kemikalije i gnojiva</v>
          </cell>
        </row>
        <row r="52">
          <cell r="G52" t="str">
            <v>GK010 - Carinska garancija za provoz - kratkoročna</v>
          </cell>
          <cell r="K52" t="str">
            <v>0892 - Vađenje treseta</v>
          </cell>
        </row>
        <row r="53">
          <cell r="G53" t="str">
            <v>GK011 - Ostale garancije u zemlji</v>
          </cell>
          <cell r="K53" t="str">
            <v>0893 - Vađenje soli</v>
          </cell>
        </row>
        <row r="54">
          <cell r="G54" t="str">
            <v>G0001 - Izdane kontragarancije u inozemstvu</v>
          </cell>
          <cell r="K54" t="str">
            <v>0899 - Vađenje ostalih ruda i kamena, d. n.</v>
          </cell>
        </row>
        <row r="55">
          <cell r="G55" t="str">
            <v>G0002 - Izdane supergarancije u inozemstvu</v>
          </cell>
          <cell r="K55" t="str">
            <v>0910 - Pomoćne djelatnosti za vađenje nafte i prirodnog plina</v>
          </cell>
        </row>
        <row r="56">
          <cell r="G56" t="str">
            <v>GD003 - Garancije-otklanjanje nedostataka u jam roku-dugor</v>
          </cell>
          <cell r="K56" t="str">
            <v>0990 - Pomoćne djelatnosti za ostalo rudarstvo i vađenje</v>
          </cell>
        </row>
        <row r="57">
          <cell r="G57" t="str">
            <v>GD005 - Garancija za uredan povrat avansa u inozemstvu-dug</v>
          </cell>
          <cell r="K57" t="str">
            <v>1011 - Prerada i konzerviranje mesa</v>
          </cell>
        </row>
        <row r="58">
          <cell r="G58" t="str">
            <v>GD006 - Garancija za uredno plać roba i usluga  u inoz-dug</v>
          </cell>
          <cell r="K58" t="str">
            <v>1012 - Prerada i konzerviranje mesa peradi</v>
          </cell>
        </row>
        <row r="59">
          <cell r="G59" t="str">
            <v>GD007 - Garancija za urednu otplatu kredita u inozem-dug</v>
          </cell>
          <cell r="K59" t="str">
            <v>1013 - Proizvodnja proizvoda od mesa i mesa peradi</v>
          </cell>
        </row>
        <row r="60">
          <cell r="G60" t="str">
            <v>GD008 - Ostale platežne garancije  u inozemstvu</v>
          </cell>
          <cell r="K60" t="str">
            <v xml:space="preserve">1020 - Prerada i konzerviranje riba, rakova i školjki </v>
          </cell>
        </row>
        <row r="61">
          <cell r="G61" t="str">
            <v>GD011 - Ostale garancije u inozemstvu</v>
          </cell>
          <cell r="K61" t="str">
            <v>1031 - Prerada i konzerviranje krumpira</v>
          </cell>
        </row>
        <row r="62">
          <cell r="G62" t="str">
            <v>GK003 - Garancije-otklanjanje nedostataka u jam roku-krat</v>
          </cell>
          <cell r="K62" t="str">
            <v>1032 - Proizvodnja sokova od voća i povrća</v>
          </cell>
        </row>
        <row r="63">
          <cell r="G63" t="str">
            <v>GK004 - Ostale činidbene garancije u inozemstvu</v>
          </cell>
          <cell r="K63" t="str">
            <v>1039 - Ostala prerada i konzerviranje voća i povrća</v>
          </cell>
        </row>
        <row r="64">
          <cell r="G64" t="str">
            <v>GK005 - Garancija za uredan povrat avansa u inozemstv-krat</v>
          </cell>
          <cell r="K64" t="str">
            <v>1041 - Proizvodnja ulja i masti</v>
          </cell>
        </row>
        <row r="65">
          <cell r="G65" t="str">
            <v>GK006 - Garancija za uredno plać roba i usluga u inoz-krat</v>
          </cell>
          <cell r="K65" t="str">
            <v>1042 - Proizvodnja margarina i sličnih jestivih masti</v>
          </cell>
        </row>
        <row r="66">
          <cell r="G66" t="str">
            <v>GK007 - Garancija za urednu otplatu kredita u inozem-kratk</v>
          </cell>
          <cell r="K66" t="str">
            <v>1051 - Djelatnosti mljekara i proizvođača sira</v>
          </cell>
        </row>
        <row r="67">
          <cell r="G67" t="str">
            <v>GK008 - Ostale platežne garancije u inozemstvu</v>
          </cell>
          <cell r="K67" t="str">
            <v>1052 - Proizvodnja sladoleda</v>
          </cell>
        </row>
        <row r="68">
          <cell r="G68" t="str">
            <v>GK011 - Ostale garancije u inozemstvu</v>
          </cell>
          <cell r="K68" t="str">
            <v>1061 - Proizvodnja mlinskih proizvoda</v>
          </cell>
        </row>
        <row r="69">
          <cell r="G69" t="str">
            <v xml:space="preserve">GD012 - Kredit za trajna obrtna sredstva EBRD </v>
          </cell>
          <cell r="K69" t="str">
            <v>1062 - Proizvodnja škroba i škrobnih proizvoda</v>
          </cell>
        </row>
        <row r="70">
          <cell r="G70" t="str">
            <v>GD013 - Kredit za investicije EBRD</v>
          </cell>
          <cell r="K70" t="str">
            <v>1071 - Proizvodnja kruha; proizvodnja svježih peciva, slastičarskih proizvoda i kolača</v>
          </cell>
        </row>
        <row r="71">
          <cell r="G71" t="str">
            <v>GK020 - Kredit za obrtna sredstva EBRD</v>
          </cell>
          <cell r="K71" t="str">
            <v>1072 - Proizvodnja dvopeka, keksa i srodnih proizvoda; proizvodnja trajnih peciva, slastičarskih proizvoda i kolača</v>
          </cell>
        </row>
        <row r="72">
          <cell r="G72" t="str">
            <v>GD014 - Kredit za razvitak malog i srednjeg poduzetn-HBOR</v>
          </cell>
          <cell r="K72" t="str">
            <v>1073 - Proizvodnja makarona, njoka, kuskusa i slične tjestenine</v>
          </cell>
        </row>
        <row r="73">
          <cell r="G73" t="str">
            <v>GD015 - Kredit za poljoprivredu - gospodarstvo-HBOR</v>
          </cell>
          <cell r="K73" t="str">
            <v>1081 - Proizvodnja šećera</v>
          </cell>
        </row>
        <row r="74">
          <cell r="G74" t="str">
            <v>GD016 - Kredit za malo poduzetništvo - početniciJBPR</v>
          </cell>
          <cell r="K74" t="str">
            <v>1082 - Proizvodnja kakao, čokoladnih i bombonskih proizvoda</v>
          </cell>
        </row>
        <row r="75">
          <cell r="G75" t="str">
            <v>GD017 - Kredit za razvitak gospodarske djelatnosti -HBOR</v>
          </cell>
          <cell r="K75" t="str">
            <v>1083 - Prerada čaja i kave</v>
          </cell>
        </row>
        <row r="76">
          <cell r="G76" t="str">
            <v>GD018 - Kredit za financijsko restrukturiranje-HBOR</v>
          </cell>
          <cell r="K76" t="str">
            <v>1084 - Proizvodnja začina i drugih dodataka hrani</v>
          </cell>
        </row>
        <row r="77">
          <cell r="G77" t="str">
            <v>GD019 - Poticaj za uspjeh-HBOR</v>
          </cell>
          <cell r="K77" t="str">
            <v>1085 - Proizvodnja gotove hrane i jela</v>
          </cell>
        </row>
        <row r="78">
          <cell r="G78" t="str">
            <v>GD020 - Kredit za turizam-HBOR</v>
          </cell>
          <cell r="K78" t="str">
            <v>1086 - Proizvodnja homogeniziranih prehrambenih pripravaka i dijetetske hrane</v>
          </cell>
        </row>
        <row r="79">
          <cell r="G79" t="str">
            <v>GD021 - Kredit za komunalnu infrastrukturu-HBOR</v>
          </cell>
          <cell r="K79" t="str">
            <v xml:space="preserve">1089 - Proizvodnja ostalih prehrambenih proizvoda, d. n. </v>
          </cell>
        </row>
        <row r="80">
          <cell r="G80" t="str">
            <v>GD022 - Kredit za restr. jed. lok. i podr samouprave-HBOR</v>
          </cell>
          <cell r="K80" t="str">
            <v>1091 - Proizvodnja pripremljene stočne hrane</v>
          </cell>
        </row>
        <row r="81">
          <cell r="G81" t="str">
            <v>GD023 - Mikro program - mikro za SME-HBOR</v>
          </cell>
          <cell r="K81" t="str">
            <v>1092 - Proizvodnja pripremljene hrane za kućne ljubimce</v>
          </cell>
        </row>
        <row r="82">
          <cell r="G82" t="str">
            <v>GD024 - Mikro program -  investicijski za SME-HBOR</v>
          </cell>
          <cell r="K82" t="str">
            <v>1101 - Destiliranje, pročišćavanje i miješanje alkoholnih pića</v>
          </cell>
        </row>
        <row r="83">
          <cell r="G83" t="str">
            <v>GD025 - Kredit za mala gosp na podr poseb drž. skrbi-HBOR</v>
          </cell>
          <cell r="K83" t="str">
            <v>1102 - Proizvodnja vina od grožđa</v>
          </cell>
        </row>
        <row r="84">
          <cell r="G84" t="str">
            <v>GD026 - Kredit za razvitak otoka-HBOR</v>
          </cell>
          <cell r="K84" t="str">
            <v>1103 - Proizvodnja jabukovače i ostalih voćnih vina</v>
          </cell>
        </row>
        <row r="85">
          <cell r="G85" t="str">
            <v>GD027 - Kredit za zaštitu okoliša i obn  izvora energ-HBOR</v>
          </cell>
          <cell r="K85" t="str">
            <v>1104 - Proizvodnja ostalih nedestiliranih fermentiranih pića</v>
          </cell>
        </row>
        <row r="86">
          <cell r="G86" t="str">
            <v>GD028 - Kredit za proizvodnju-HBOR</v>
          </cell>
          <cell r="K86" t="str">
            <v>1105 - Proizvodnja piva</v>
          </cell>
        </row>
        <row r="87">
          <cell r="G87" t="str">
            <v xml:space="preserve">GD029 - Krediti - projekti za IPARD </v>
          </cell>
          <cell r="K87" t="str">
            <v>1106 - Proizvodnja slada</v>
          </cell>
        </row>
        <row r="88">
          <cell r="G88" t="str">
            <v>GD030 - Kredit za razvoj turizma na selu - HBOR</v>
          </cell>
          <cell r="K88" t="str">
            <v>1107 - Proizvodnja osvježavajućih napitaka; proizvodnja mineralne i drugih flaširanih voda</v>
          </cell>
        </row>
        <row r="89">
          <cell r="G89" t="str">
            <v>GD031 - Kredit - žene poduzetnice-HBOR</v>
          </cell>
          <cell r="K89" t="str">
            <v>1200 - Proizvodnja duhanskih proizvoda</v>
          </cell>
        </row>
        <row r="90">
          <cell r="G90" t="str">
            <v>GD032 - Krediti - Pronalasci-HBOR</v>
          </cell>
          <cell r="K90" t="str">
            <v>1310 - Priprema i predenje tekstilnih vlakana</v>
          </cell>
        </row>
        <row r="91">
          <cell r="G91" t="str">
            <v>GD033 - Dug kredit za gosp oporavak i razv - A i A+ (HBOR)</v>
          </cell>
          <cell r="K91" t="str">
            <v>1320 - Tkanje tekstila</v>
          </cell>
        </row>
        <row r="92">
          <cell r="G92" t="str">
            <v>GD035 - Kredit za trajna obrtna sredstva iz sredstava HBOR</v>
          </cell>
          <cell r="K92" t="str">
            <v>1330 - Dovršavanje tekstila</v>
          </cell>
        </row>
        <row r="93">
          <cell r="G93" t="str">
            <v>GK018 - Revolving kredit za izvoz -HBOR</v>
          </cell>
          <cell r="K93" t="str">
            <v>1391 - Proizvodnja pletenih i kukičanih tkanina</v>
          </cell>
        </row>
        <row r="94">
          <cell r="G94" t="str">
            <v>GK019 - Kredit za likvidnost-HBOR</v>
          </cell>
          <cell r="K94" t="str">
            <v>1392 - Proizvodnja gotovih tekstilnih proizvoda, osim odjeće</v>
          </cell>
        </row>
        <row r="95">
          <cell r="G95" t="str">
            <v>GK021 - Kredit za pripremu turističke sezone-HBOR</v>
          </cell>
          <cell r="K95" t="str">
            <v xml:space="preserve">1393 - Proizvodnja tepiha i sagova </v>
          </cell>
        </row>
        <row r="96">
          <cell r="G96" t="str">
            <v>GK023 - Krat kredit za gosp oporavak i razv -A i A+ (HBOR)</v>
          </cell>
          <cell r="K96" t="str">
            <v>1394 - Proizvodnja užadi, konopaca, upletenoga konca i mreža</v>
          </cell>
        </row>
        <row r="97">
          <cell r="G97" t="str">
            <v>GD059 - Program razvoja gospodarstva 2012.</v>
          </cell>
          <cell r="K97" t="str">
            <v>1395 - Proizvodnja netkanog tekstila i proizvoda od netkanog tekstila, osim odjeće</v>
          </cell>
        </row>
        <row r="98">
          <cell r="G98" t="str">
            <v>GD002 - Mikro kredit</v>
          </cell>
          <cell r="K98" t="str">
            <v>1396 - Proizvodnja ostaloga tehničkog i industrijskog tekstila</v>
          </cell>
        </row>
        <row r="99">
          <cell r="G99" t="str">
            <v>GD003 - Kredit za trajna obrtna sredstva iz sredstava-HPB</v>
          </cell>
          <cell r="K99" t="str">
            <v>1399 - Proizvodnja ostalog tekstila, d. n.</v>
          </cell>
        </row>
        <row r="100">
          <cell r="G100" t="str">
            <v>GD004 - Kredit za izvoz</v>
          </cell>
          <cell r="K100" t="str">
            <v>1411 - Proizvodnja kožne odjeće</v>
          </cell>
        </row>
        <row r="101">
          <cell r="G101" t="str">
            <v>GD005 - Kredit za kupnju strojeva i opreme</v>
          </cell>
          <cell r="K101" t="str">
            <v xml:space="preserve">1412 - Proizvodnja radne odjeće </v>
          </cell>
        </row>
        <row r="102">
          <cell r="G102" t="str">
            <v>GD006 - Kredit za kupnju i uređenje poslovnih prostora</v>
          </cell>
          <cell r="K102" t="str">
            <v>1413 - Proizvodnja ostale vanjske odjeće</v>
          </cell>
        </row>
        <row r="103">
          <cell r="G103" t="str">
            <v>GD007 - Krediti za stambenu izgradnju (rastuća hipoteka)</v>
          </cell>
          <cell r="K103" t="str">
            <v>1414 - Proizvodnja rublja</v>
          </cell>
        </row>
        <row r="104">
          <cell r="G104" t="str">
            <v>GD008 - Kredit za financ izgradnje i uređenje objekata</v>
          </cell>
          <cell r="K104" t="str">
            <v xml:space="preserve">1419 - Proizvodnja ostale odjeće i pribora za odjeću </v>
          </cell>
        </row>
        <row r="105">
          <cell r="G105" t="str">
            <v>GD009 - Kredit po Progaramu "Poticaj za uspjeh"</v>
          </cell>
          <cell r="K105" t="str">
            <v>1420 - Proizvodnja proizvoda od krzna</v>
          </cell>
        </row>
        <row r="106">
          <cell r="G106" t="str">
            <v>GD010 - Mikrokrediti - dugoročni</v>
          </cell>
          <cell r="K106" t="str">
            <v>1431 - Proizvodnja pletenih i kukičanih čarapa</v>
          </cell>
        </row>
        <row r="107">
          <cell r="G107" t="str">
            <v xml:space="preserve">GD011 - Kredit za refinanciranje obveza </v>
          </cell>
          <cell r="K107" t="str">
            <v>1439 - Proizvodnja ostale pletene i kukičane odjeće</v>
          </cell>
        </row>
        <row r="108">
          <cell r="G108" t="str">
            <v>GD034 - Dug kredit za gosp oporavak i razv - A i A+ (HPB)</v>
          </cell>
          <cell r="K108" t="str">
            <v>1511 - Štavljenje i obrada kože; dorada i bojenje krzna</v>
          </cell>
        </row>
        <row r="109">
          <cell r="G109" t="str">
            <v xml:space="preserve">GD036 - Agro krediti </v>
          </cell>
          <cell r="K109" t="str">
            <v>1512 - Proizvodnja putnih i ručnih torba i slično, sedlarskih i remenarskih proizvoda</v>
          </cell>
        </row>
        <row r="110">
          <cell r="G110" t="str">
            <v xml:space="preserve">GD037 - Krediti - Lokalni projekt Vinkovci </v>
          </cell>
          <cell r="K110" t="str">
            <v>1520 - Proizvodnja obuće</v>
          </cell>
        </row>
        <row r="111">
          <cell r="G111" t="str">
            <v xml:space="preserve">GD038 - Krediti - Lokalni projekt Grad Bakar </v>
          </cell>
          <cell r="K111" t="str">
            <v>1610 - Piljenje i blanjanje drva</v>
          </cell>
        </row>
        <row r="112">
          <cell r="G112" t="str">
            <v>GD039 - Krediti - Lokalni projekt Mali Lošinj</v>
          </cell>
          <cell r="K112" t="str">
            <v>1621 - Proizvodnja furnira i ostalih ploča od drva</v>
          </cell>
        </row>
        <row r="113">
          <cell r="G113" t="str">
            <v>GD040 - Krediti - Lokalni projekt - Prim-goranska županija</v>
          </cell>
          <cell r="K113" t="str">
            <v>1622 - Proizvodnja sastavljenog parketa</v>
          </cell>
        </row>
        <row r="114">
          <cell r="G114" t="str">
            <v xml:space="preserve">GD041 - Krediti - Lokalni projekt Virovitica </v>
          </cell>
          <cell r="K114" t="str">
            <v>1623 - Proizvodnja ostale građevne stolarije i elemenata</v>
          </cell>
        </row>
        <row r="115">
          <cell r="G115" t="str">
            <v>GD042 - Krediti - Lokalni projekt Varaždin</v>
          </cell>
          <cell r="K115" t="str">
            <v>1624 - Proizvodnja ambalaže od drva</v>
          </cell>
        </row>
        <row r="116">
          <cell r="G116" t="str">
            <v>GD043 - Krediti - Dubrov-neretv županija - Ruralni turizam</v>
          </cell>
          <cell r="K116" t="str">
            <v>1629 - Proizvodnja ostalih proizvoda od drva, proizvoda od pluta, slame i pletarskih materijala</v>
          </cell>
        </row>
        <row r="117">
          <cell r="G117" t="str">
            <v>GD044 - Krediti - Grad Ludbreg</v>
          </cell>
          <cell r="K117" t="str">
            <v>1711 - Proizvodnja celuloze</v>
          </cell>
        </row>
        <row r="118">
          <cell r="G118" t="str">
            <v>GD045 - Sindicirani kredit</v>
          </cell>
          <cell r="K118" t="str">
            <v>1712 - Proizvodnja papira i kartona</v>
          </cell>
        </row>
        <row r="119">
          <cell r="G119" t="str">
            <v>GD046 - Klubski kredit</v>
          </cell>
          <cell r="K119" t="str">
            <v>1721 - Proizvodnja valovitog papira i kartona te ambalaže od papira i kartona</v>
          </cell>
        </row>
        <row r="120">
          <cell r="G120" t="str">
            <v>GD047 - Dug. bilateralni kredit drugim bankama</v>
          </cell>
          <cell r="K120" t="str">
            <v>1722 - Proizvodnja robe za kućanstvo i higijenu te toaletnih potrepština od papira</v>
          </cell>
        </row>
        <row r="121">
          <cell r="G121" t="str">
            <v xml:space="preserve">GD048 - Otkup potraživanja - Ministarstvo poljoprivrede </v>
          </cell>
          <cell r="K121" t="str">
            <v>1723 - Proizvodnja uredskog materijala od papira</v>
          </cell>
        </row>
        <row r="122">
          <cell r="G122" t="str">
            <v>GD049 - Krediti za kapit ulag za jed. lok. upr. i samoup</v>
          </cell>
          <cell r="K122" t="str">
            <v>1724 - Proizvodnja zidnih tapeta</v>
          </cell>
        </row>
        <row r="123">
          <cell r="G123" t="str">
            <v>GD050 - Krediti za kupnju vrijed papira, poslovnih udjela</v>
          </cell>
          <cell r="K123" t="str">
            <v>1729 - Proizvodnja ostalih proizvoda od papira i kartona</v>
          </cell>
        </row>
        <row r="124">
          <cell r="G124" t="str">
            <v>GD051 - Dug krediti uz jamstvo RH</v>
          </cell>
          <cell r="K124" t="str">
            <v>1811 - Tiskanje novina</v>
          </cell>
        </row>
        <row r="125">
          <cell r="G125" t="str">
            <v>GD052 - Dug krediti uz depozite</v>
          </cell>
          <cell r="K125" t="str">
            <v xml:space="preserve">1812 - Ostalo tiskanje </v>
          </cell>
        </row>
        <row r="126">
          <cell r="G126" t="str">
            <v>GD053 - Plaćene garancije na teret banke</v>
          </cell>
          <cell r="K126" t="str">
            <v>1813 - Usluge pripreme za tisak i objavljivanje</v>
          </cell>
        </row>
        <row r="127">
          <cell r="G127" t="str">
            <v>GD054 - Plaćeni akreditivi na teret banke</v>
          </cell>
          <cell r="K127" t="str">
            <v xml:space="preserve">1814 - Knjigoveške i srodne usluge </v>
          </cell>
        </row>
        <row r="128">
          <cell r="G128" t="str">
            <v>GD055 - Krediti za investicije</v>
          </cell>
          <cell r="K128" t="str">
            <v>1820 - Umnožavanje snimljenih zapisa</v>
          </cell>
        </row>
        <row r="129">
          <cell r="G129" t="str">
            <v>GD056 - Kredit za razvoj turističke djelatnosti</v>
          </cell>
          <cell r="K129" t="str">
            <v>1910 - Proizvodnja proizvoda koksnih peći</v>
          </cell>
        </row>
        <row r="130">
          <cell r="G130" t="str">
            <v>GD057 - Poduzetnički krediti - Sisačko-moslavačka županija</v>
          </cell>
          <cell r="K130" t="str">
            <v>1920 - Proizvodnja rafiniranih naftnih proizvoda</v>
          </cell>
        </row>
        <row r="131">
          <cell r="G131" t="str">
            <v>GD058 - Dugoročni kredit izvoznicima</v>
          </cell>
          <cell r="K131" t="str">
            <v>2011 - Proizvodnja industrijskih plinova</v>
          </cell>
        </row>
        <row r="132">
          <cell r="G132" t="str">
            <v>GD060 - Program razvoja gospodarstva 2012.</v>
          </cell>
          <cell r="K132" t="str">
            <v>2012 - Proizvodnja koloranata i pigmenata</v>
          </cell>
        </row>
        <row r="133">
          <cell r="G133" t="str">
            <v>GD061 - Program kreditiranja u turizmu na području Općine Viškovo za 2013.</v>
          </cell>
          <cell r="K133" t="str">
            <v>2013 - Proizvodnja ostalih anorganskih osnovnih kemikalija</v>
          </cell>
        </row>
        <row r="134">
          <cell r="G134" t="str">
            <v>GD062 - Kredit za poboljšanje energetske učinkovitosti i za obnovljive izvore energije</v>
          </cell>
          <cell r="K134" t="str">
            <v>2014 - Proizvodnja ostalih organskih osnovnih kemikalija</v>
          </cell>
        </row>
        <row r="135">
          <cell r="G135" t="str">
            <v>GD063 - Poduzetnički krediti 2014. – Dubrovačko-neretvanska županija-kunski</v>
          </cell>
          <cell r="K135" t="str">
            <v>2015 - Proizvodnja gnojiva i dušičnih spojeva</v>
          </cell>
        </row>
        <row r="136">
          <cell r="G136" t="str">
            <v>GD064 - Program poticanja razvoja malog gospodarstva na području Općine Malinska – Dubašnica</v>
          </cell>
          <cell r="K136" t="str">
            <v>2016 - Proizvodnja plastike u primarnim oblicima</v>
          </cell>
        </row>
        <row r="137">
          <cell r="G137" t="str">
            <v>GD065 - Program kreditiranja poduzetnika „Poduzetnik u PGŽ“ u 2014. godini Primorsko – goranske županije</v>
          </cell>
          <cell r="K137" t="str">
            <v>2017 - Proizvodnja sintetičkoga kaučuka u primarnim oblicima</v>
          </cell>
        </row>
        <row r="138">
          <cell r="G138" t="str">
            <v xml:space="preserve">GD066 - Program „Kreditom do uspjeha 2014“ - Mjere 2. „Kreditom do uspješnog poslovanja“ </v>
          </cell>
          <cell r="K138" t="str">
            <v>2020 - Proizvodnja pesticida i drugih agrokemijskih proizvoda</v>
          </cell>
        </row>
        <row r="139">
          <cell r="G139" t="str">
            <v>GK002 - Krediti za međufinanciranje</v>
          </cell>
          <cell r="K139" t="str">
            <v>2030 - Proizvodnja boja, lakova i sličnih premaza, grafičkih boja i kitova</v>
          </cell>
        </row>
        <row r="140">
          <cell r="G140" t="str">
            <v xml:space="preserve">GK003 - Krediti za izvoz </v>
          </cell>
          <cell r="K140" t="str">
            <v>2041 - Proizvodnja sapuna i deterdženata, sredstava za čišćenje i poliranje</v>
          </cell>
        </row>
        <row r="141">
          <cell r="G141" t="str">
            <v>GK004 - Mikrokrediti - kratkoročni</v>
          </cell>
          <cell r="K141" t="str">
            <v>2042 - Proizvodnja parfema i toaletno-kozmetičkih preparata</v>
          </cell>
        </row>
        <row r="142">
          <cell r="G142" t="str">
            <v xml:space="preserve">GK005 - Factoring - otkup potraživanja </v>
          </cell>
          <cell r="K142" t="str">
            <v>2051 - Proizvodnja eksploziva</v>
          </cell>
        </row>
        <row r="143">
          <cell r="G143" t="str">
            <v>GK006 - Eskont mjenica MF RH</v>
          </cell>
          <cell r="K143" t="str">
            <v xml:space="preserve">2052 - Proizvodnja ljepila </v>
          </cell>
        </row>
        <row r="144">
          <cell r="G144" t="str">
            <v>GK007 - Factoring RH</v>
          </cell>
          <cell r="K144" t="str">
            <v>2053 - Proizvodnja eteričnih ulja</v>
          </cell>
        </row>
        <row r="145">
          <cell r="G145" t="str">
            <v>GK008 - Eskont mjenica državnih institucija</v>
          </cell>
          <cell r="K145" t="str">
            <v xml:space="preserve">2059 - Proizvodnja ostalih kemijskih proizvoda, d. n. </v>
          </cell>
        </row>
        <row r="146">
          <cell r="G146" t="str">
            <v>GK009 - Revolving kredit</v>
          </cell>
          <cell r="K146" t="str">
            <v>2060 - Proizvodnja umjetnih vlakana</v>
          </cell>
        </row>
        <row r="147">
          <cell r="G147" t="str">
            <v xml:space="preserve">GK010 - Krediti za isplatu mirovina </v>
          </cell>
          <cell r="K147" t="str">
            <v>2110 - Proizvodnja osnovnih farmaceutskih proizvoda</v>
          </cell>
        </row>
        <row r="148">
          <cell r="G148" t="str">
            <v xml:space="preserve">GK011 - Krediti za refinanciranje obveza </v>
          </cell>
          <cell r="K148" t="str">
            <v>2120 - Proizvodnja farmaceutskih pripravaka</v>
          </cell>
        </row>
        <row r="149">
          <cell r="G149" t="str">
            <v xml:space="preserve">GK012 - Dopušteno prekoračenje po redovnom računu </v>
          </cell>
          <cell r="K149" t="str">
            <v>2211 - Proizvodnja vanjskih i unutrašnjih guma za vozila; protektiranje vanjskih guma</v>
          </cell>
        </row>
        <row r="150">
          <cell r="G150" t="str">
            <v>GK013 - Brzi krediti</v>
          </cell>
          <cell r="K150" t="str">
            <v>2219 - Proizvodnja ostalih proizvoda od gume</v>
          </cell>
        </row>
        <row r="151">
          <cell r="G151" t="str">
            <v>GK014 - Krediti za pripremu turističke sezone</v>
          </cell>
          <cell r="K151" t="str">
            <v>2221 - Proizvodnja ploča, listova, cijevi i profila od plastike</v>
          </cell>
        </row>
        <row r="152">
          <cell r="G152" t="str">
            <v>GK015 - Kredit na temelju cesije RH</v>
          </cell>
          <cell r="K152" t="str">
            <v>2222 - Proizvodnja ambalaže od plastike</v>
          </cell>
        </row>
        <row r="153">
          <cell r="G153" t="str">
            <v>GK016 - Krediti na temelju cesije bonitetnih poduzetnika</v>
          </cell>
          <cell r="K153" t="str">
            <v>2223 - Proizvodnja proizvoda od plastike za građevinarstvo</v>
          </cell>
        </row>
        <row r="154">
          <cell r="G154" t="str">
            <v>GK017 - Kredit za financiranje zaliha burzovnih roba</v>
          </cell>
          <cell r="K154" t="str">
            <v>2229 - Proizvodnja ostalih proizvoda od plastike</v>
          </cell>
        </row>
        <row r="155">
          <cell r="G155" t="str">
            <v xml:space="preserve">GK022 - Vikend kredit mjenjačima </v>
          </cell>
          <cell r="K155" t="str">
            <v>2311 - Proizvodnja ravnog stakla</v>
          </cell>
        </row>
        <row r="156">
          <cell r="G156" t="str">
            <v>GK024 - Krat kredit za gosp oporavak i razv -A i A+ (HPB)</v>
          </cell>
          <cell r="K156" t="str">
            <v>2312 - Oblikovanje i obrada ravnog stakla</v>
          </cell>
        </row>
        <row r="157">
          <cell r="G157" t="str">
            <v>GK025 - Krat krediti uz jamstvo RH</v>
          </cell>
          <cell r="K157" t="str">
            <v>2313 - Proizvodnja šupljeg stakla</v>
          </cell>
        </row>
        <row r="158">
          <cell r="G158" t="str">
            <v>GK026 - Krat krediti uz depozite</v>
          </cell>
          <cell r="K158" t="str">
            <v>2314 - Proizvodnja staklenih vlakana</v>
          </cell>
        </row>
        <row r="159">
          <cell r="G159" t="str">
            <v xml:space="preserve">GK027 - Krediti za obrtna sredstva </v>
          </cell>
          <cell r="K159" t="str">
            <v>2319 - Proizvodnja i obrada ostalog stakla uključujući tehničku robu od stakla</v>
          </cell>
        </row>
        <row r="160">
          <cell r="G160" t="str">
            <v>GK028 - Kratkoročni kredit izvoznicima</v>
          </cell>
          <cell r="K160" t="str">
            <v>2320 - Proizvodnja vatrostalnih proizvoda</v>
          </cell>
        </row>
        <row r="161">
          <cell r="G161" t="str">
            <v>GK029 - Kratkoročni kredit za pripremu sezone</v>
          </cell>
          <cell r="K161" t="str">
            <v>2331 - Proizvodnja keramičkih pločica i ploča</v>
          </cell>
        </row>
        <row r="162">
          <cell r="G162" t="str">
            <v>GM001 - HZZ</v>
          </cell>
          <cell r="K162" t="str">
            <v>2332 - Proizvodnja opeke, crijepa i ostalih proizvoda od pečene gline za građevinarstvo</v>
          </cell>
        </row>
        <row r="163">
          <cell r="G163" t="str">
            <v>GM002 - Zagrebačka županija - 1</v>
          </cell>
          <cell r="K163" t="str">
            <v>2341 - Proizvodnja keramičkih proizvoda za kućanstvo i ukrasnih predmeta</v>
          </cell>
        </row>
        <row r="164">
          <cell r="G164" t="str">
            <v>GM003 - Zagrebačka županija - 2</v>
          </cell>
          <cell r="K164" t="str">
            <v xml:space="preserve">2342 - Proizvodnja sanitarne keramike </v>
          </cell>
        </row>
        <row r="165">
          <cell r="G165" t="str">
            <v>GM004 - Vlada RH - reprogram</v>
          </cell>
          <cell r="K165" t="str">
            <v>2343 - Proizvodnja keramičkih izolatora i izolacijskog pribora</v>
          </cell>
        </row>
        <row r="166">
          <cell r="G166" t="str">
            <v>GM005 - Virovitička podravska županija</v>
          </cell>
          <cell r="K166" t="str">
            <v>2344 - Proizvodnja ostalih tehničkih proizvoda od keramike</v>
          </cell>
        </row>
        <row r="167">
          <cell r="G167" t="str">
            <v>GM006 - Sisačko moslavačka županija - 1</v>
          </cell>
          <cell r="K167" t="str">
            <v>2349 - Proizvodnja ostalih proizvoda od keramike</v>
          </cell>
        </row>
        <row r="168">
          <cell r="G168" t="str">
            <v>GM007 - Osječko baranjska županija</v>
          </cell>
          <cell r="K168" t="str">
            <v>2351 - Proizvodnja cementa</v>
          </cell>
        </row>
        <row r="169">
          <cell r="G169" t="str">
            <v>GM008 - Bjelovarsko bilogorska županija</v>
          </cell>
          <cell r="K169" t="str">
            <v xml:space="preserve">2352 - Proizvodnja vapna i gipsa </v>
          </cell>
        </row>
        <row r="170">
          <cell r="G170" t="str">
            <v>GM009 - Bicro</v>
          </cell>
          <cell r="K170" t="str">
            <v>2361 - Proizvodnja proizvoda od betona za građevinarstvo</v>
          </cell>
        </row>
        <row r="171">
          <cell r="G171" t="str">
            <v>GM010 - FRZ</v>
          </cell>
          <cell r="K171" t="str">
            <v>2362 - Proizvodnja proizvoda od gipsa za građevinarstvo</v>
          </cell>
        </row>
        <row r="172">
          <cell r="G172" t="str">
            <v>GM011 - Zagrebačka županija - 3</v>
          </cell>
          <cell r="K172" t="str">
            <v>2363 - Proizvodnja gotove betonske smjese</v>
          </cell>
        </row>
        <row r="173">
          <cell r="G173" t="str">
            <v>GM012 - Sisačko moslavačka županija - 2</v>
          </cell>
          <cell r="K173" t="str">
            <v>2364 - Proizvodnja žbuke</v>
          </cell>
        </row>
        <row r="174">
          <cell r="G174" t="str">
            <v>GM013 - Žena i mladi -  bjelovarsko bilogorska županija</v>
          </cell>
          <cell r="K174" t="str">
            <v>2365 - Proizvodnja fibro-cementa</v>
          </cell>
        </row>
        <row r="175">
          <cell r="G175" t="str">
            <v>GM014 - Žene i mladi - Zagrebačka županija</v>
          </cell>
          <cell r="K175" t="str">
            <v xml:space="preserve">2369 - Proizvodnja ostalih proizvoda od betona, cementa i gipsa </v>
          </cell>
        </row>
        <row r="176">
          <cell r="G176" t="str">
            <v>GM015 - Žene i mladi - Virovitička županija</v>
          </cell>
          <cell r="K176" t="str">
            <v>2370 - Rezanje, oblikovanje i obrada kamena</v>
          </cell>
        </row>
        <row r="177">
          <cell r="G177" t="str">
            <v>GM016 - Žene i mladi - grad Dugo Selo</v>
          </cell>
          <cell r="K177" t="str">
            <v>2391 - Proizvodnja brusnih proizvoda</v>
          </cell>
        </row>
        <row r="178">
          <cell r="G178" t="str">
            <v>GM017 - Žene i mladi - grad Vrbovec</v>
          </cell>
          <cell r="K178" t="str">
            <v>2399 - Proizvodnja ostalih nemetalnih mineralnih proizvoda, d. n.</v>
          </cell>
        </row>
        <row r="179">
          <cell r="G179" t="str">
            <v>GM018 - HBOR - Početnici</v>
          </cell>
          <cell r="K179" t="str">
            <v>2410 - Proizvodnja sirovog željeza, čelika i ferolegura</v>
          </cell>
        </row>
        <row r="180">
          <cell r="G180" t="str">
            <v xml:space="preserve">G0001 - Internet bankartvo za gospodarstvo </v>
          </cell>
          <cell r="K180" t="str">
            <v>2420 - Proizvodnja čeličnih cijevi i pribora</v>
          </cell>
        </row>
        <row r="181">
          <cell r="G181" t="str">
            <v xml:space="preserve">G0002 - Visa Business Electron kartica </v>
          </cell>
          <cell r="K181" t="str">
            <v>2431 - Hladno vučenje šipki</v>
          </cell>
        </row>
        <row r="182">
          <cell r="G182" t="str">
            <v xml:space="preserve">G0003 - Visa Business kartica (charge) </v>
          </cell>
          <cell r="K182" t="str">
            <v>2432 - Hladno valjanje uskih vrpci</v>
          </cell>
        </row>
        <row r="183">
          <cell r="G183" t="str">
            <v xml:space="preserve">G0004 - Visa Bonus plus (revolving) </v>
          </cell>
          <cell r="K183" t="str">
            <v xml:space="preserve">2433 - Hladno oblikovanje i profiliranje </v>
          </cell>
        </row>
        <row r="184">
          <cell r="G184" t="str">
            <v>G0005 - Sefovi  gospodarstva</v>
          </cell>
          <cell r="K184" t="str">
            <v>2434 - Hladno vučenje žice</v>
          </cell>
        </row>
        <row r="185">
          <cell r="G185" t="str">
            <v xml:space="preserve">G0006 - VISA Prepaid Business </v>
          </cell>
          <cell r="K185" t="str">
            <v>2441 - Proizvodnja plemenitih metala</v>
          </cell>
        </row>
        <row r="186">
          <cell r="G186" t="str">
            <v xml:space="preserve">G0007 - E-commerce </v>
          </cell>
          <cell r="K186" t="str">
            <v>2442 - Proizvodnja aluminija</v>
          </cell>
        </row>
        <row r="187">
          <cell r="G187" t="str">
            <v>nema šifarnika u FC - OUK - AKR</v>
          </cell>
          <cell r="K187" t="str">
            <v>2443 - Proizvodnja olova, cinka i kositra</v>
          </cell>
        </row>
        <row r="188">
          <cell r="G188" t="str">
            <v>nema šifarnika u FC - OUK - AKR, ESK</v>
          </cell>
          <cell r="K188" t="str">
            <v>2444 - Proizvodnja bakra</v>
          </cell>
        </row>
        <row r="189">
          <cell r="G189" t="str">
            <v>nema šifarnika u FC - OUK - ESK</v>
          </cell>
          <cell r="K189" t="str">
            <v>2445 - Proizvodnja ostalih obojenih metala</v>
          </cell>
        </row>
        <row r="190">
          <cell r="G190" t="str">
            <v xml:space="preserve">nema šifarnika u FC - OUK - GAR </v>
          </cell>
          <cell r="K190" t="str">
            <v>2446 - Obrada nuklearnoga goriva</v>
          </cell>
        </row>
        <row r="191">
          <cell r="G191" t="str">
            <v>nema šifarnika u FC - OUK - GAR, AKR</v>
          </cell>
          <cell r="K191" t="str">
            <v>2451 - Lijevanje željeza</v>
          </cell>
        </row>
        <row r="192">
          <cell r="G192" t="str">
            <v>nema šifarnika u FC - OUK - GAR, AKR, ESK</v>
          </cell>
          <cell r="K192" t="str">
            <v>2452 - Lijevanje čelika</v>
          </cell>
        </row>
        <row r="193">
          <cell r="G193" t="str">
            <v>nema šifarnika u FC - OUK - GAR, ESK</v>
          </cell>
          <cell r="K193" t="str">
            <v>2453 - Lijevanje lakih metala</v>
          </cell>
        </row>
        <row r="194">
          <cell r="G194" t="str">
            <v>nema šifarnika u FC - OUK - KRED</v>
          </cell>
          <cell r="K194" t="str">
            <v>2454 - Lijevanje ostalih obojenih metala</v>
          </cell>
        </row>
        <row r="195">
          <cell r="G195" t="str">
            <v>nema šifarnika u FC - OUK - KRED, AKR</v>
          </cell>
          <cell r="K195" t="str">
            <v>2511 - Proizvodnja metalnih konstrukcija i njihovih dijelova</v>
          </cell>
        </row>
        <row r="196">
          <cell r="G196" t="str">
            <v>nema šifarnika u FC - OUK - KRED, ESK</v>
          </cell>
          <cell r="K196" t="str">
            <v>2512 - Proizvodnja vrata i prozora od metala</v>
          </cell>
        </row>
        <row r="197">
          <cell r="G197" t="str">
            <v>nema šifarnika u FC - OUK - KRED, GAR</v>
          </cell>
          <cell r="K197" t="str">
            <v>2521 - Proizvodnja radijatora i kotlova za centralno grijanje</v>
          </cell>
        </row>
        <row r="198">
          <cell r="G198" t="str">
            <v>nema šifarnika u FC - OUK - KRED, GAR, AKR</v>
          </cell>
          <cell r="K198" t="str">
            <v xml:space="preserve">2529 - Proizvodnja ostalih metalnih cisterni, rezervoara i sličnih posuda </v>
          </cell>
        </row>
        <row r="199">
          <cell r="G199" t="str">
            <v>nema šifarnika u FC - OUK - KRED, GAR, ESK</v>
          </cell>
          <cell r="K199" t="str">
            <v>2530 - Proizvodnja parnih kotlova, osim kotlova za centralno grijanje toplom vodom</v>
          </cell>
        </row>
        <row r="200">
          <cell r="G200" t="str">
            <v xml:space="preserve">nema šifarnika u FC - OUK KRED,GAR,AKR,ESK </v>
          </cell>
          <cell r="K200" t="str">
            <v>2540 - Proizvodnja oružja i streljiva</v>
          </cell>
        </row>
        <row r="201">
          <cell r="G201" t="str">
            <v>GNPN1 - Pisma namjere - neobvezujuća  u zemlji</v>
          </cell>
          <cell r="K201" t="str">
            <v>2550 - Kovanje, prešanje, štancanje i valjanje metala; metalurgija praha</v>
          </cell>
        </row>
        <row r="202">
          <cell r="G202" t="str">
            <v>GOPN1 - Pisma namjere - obvezujuća u zemlji</v>
          </cell>
          <cell r="K202" t="str">
            <v>2561 - Obrada i prevlačenje metala</v>
          </cell>
        </row>
        <row r="203">
          <cell r="G203" t="str">
            <v>GNPN1 - Pisma namjere - neobvezujuća u inozem</v>
          </cell>
          <cell r="K203" t="str">
            <v>2562 - Strojna obrada metala</v>
          </cell>
        </row>
        <row r="204">
          <cell r="G204" t="str">
            <v>GOPN1 - Pisma namjere - obvezujuća u inozem</v>
          </cell>
          <cell r="K204" t="str">
            <v>2571 - Proizvodnja sječiva</v>
          </cell>
        </row>
        <row r="205">
          <cell r="G205" t="str">
            <v xml:space="preserve">GK030 - Program „Kreditom do uspjeha 2014“ - Mjere 2. „Kreditom do uspješnog poslovanja“ </v>
          </cell>
          <cell r="K205" t="str">
            <v>2572 - Proizvodnja brava i okova</v>
          </cell>
        </row>
        <row r="206">
          <cell r="G206" t="str">
            <v>G0008 - Cash pooling</v>
          </cell>
          <cell r="K206" t="str">
            <v>2573 - Proizvodnja alata</v>
          </cell>
        </row>
        <row r="207">
          <cell r="G207" t="str">
            <v xml:space="preserve">GK031 - Program „Kreditom do uspjeha 2014“ - Mjere 1. „Kreditom do konkurentnosti“ </v>
          </cell>
          <cell r="K207" t="str">
            <v xml:space="preserve">2591 - Proizvodnja čeličnih bačava i sličnih posuda </v>
          </cell>
        </row>
        <row r="208">
          <cell r="G208" t="str">
            <v xml:space="preserve">GD067 - Program „Kreditom do uspjeha 2014“ - Mjere 1. „Kreditom do konkurentnosti“ </v>
          </cell>
          <cell r="K208" t="str">
            <v>2592 - Proizvodnja ambalaže od lakih metala</v>
          </cell>
        </row>
        <row r="209">
          <cell r="G209" t="str">
            <v>GK032 - Program kreditiranja poduzetnika Grad Bakar</v>
          </cell>
          <cell r="K209" t="str">
            <v>2593 - Proizvodnja proizvoda od žice, lanaca i opruga</v>
          </cell>
        </row>
        <row r="210">
          <cell r="G210" t="str">
            <v>GD068 - Program kreditiranja poduzetnika Grad Bakar</v>
          </cell>
          <cell r="K210" t="str">
            <v>2594 - Proizvodnja zakovica i vijčane robe</v>
          </cell>
        </row>
        <row r="211">
          <cell r="G211" t="str">
            <v>SK309 - Kratkoročni namjenski krediti za pripremu turističke sezone u kunama</v>
          </cell>
          <cell r="K211" t="str">
            <v>2599 - Proizvodnja ostalih gotovih proizvoda od metala, d. n.</v>
          </cell>
        </row>
        <row r="212">
          <cell r="G212" t="str">
            <v>SD005 - Motiv plus štednja</v>
          </cell>
          <cell r="K212" t="str">
            <v xml:space="preserve">2611 - Proizvodnja elektroničkih komponenata </v>
          </cell>
        </row>
        <row r="213">
          <cell r="G213" t="str">
            <v>GK033 - Program kreditiranja poljoprivrede Primorsko-goranska Poduzetnik u poljoprivredi 2015.</v>
          </cell>
          <cell r="K213" t="str">
            <v>2612 - Proizvodnja punih elektroničkih ploča</v>
          </cell>
        </row>
        <row r="214">
          <cell r="G214" t="str">
            <v>GD069 - Program kreditiranja poljoprivrede Primorsko-goranska Poduzetnik u poljoprivredi 2015.</v>
          </cell>
          <cell r="K214" t="str">
            <v>2620 - Proizvodnja računala i periferne opreme</v>
          </cell>
        </row>
        <row r="215">
          <cell r="G215" t="str">
            <v>GD070 - Krediti za financiranje radova na zgradama</v>
          </cell>
          <cell r="K215" t="str">
            <v>2630 - Proizvodnja komunikacijske opreme</v>
          </cell>
        </row>
        <row r="216">
          <cell r="K216" t="str">
            <v>2640 - Proizvodnja elektroničkih uređaja za široku potrošnju</v>
          </cell>
        </row>
        <row r="217">
          <cell r="K217" t="str">
            <v>2651 - Proizvodnja instrumenata i aparata za mjerenje, ispitivanje i navigaciju</v>
          </cell>
        </row>
        <row r="218">
          <cell r="K218" t="str">
            <v xml:space="preserve">2652 - Proizvodnja satova </v>
          </cell>
        </row>
        <row r="219">
          <cell r="K219" t="str">
            <v>2660 - Proizvodnja opreme za zračenje, elektromedicinske i elektroterapeutske opreme</v>
          </cell>
        </row>
        <row r="220">
          <cell r="K220" t="str">
            <v>2670 - Proizvodnja optičkih instrumenata i fotografske opreme</v>
          </cell>
        </row>
        <row r="221">
          <cell r="K221" t="str">
            <v>2680 - Proizvodnja magnetskih i optičkih medija</v>
          </cell>
        </row>
        <row r="222">
          <cell r="K222" t="str">
            <v>2711 - Proizvodnja elektromotora, generatora i transformatora</v>
          </cell>
        </row>
        <row r="223">
          <cell r="K223" t="str">
            <v>2712 - Proizvodnja uređaja za distribuciju i kontrolu električne energije</v>
          </cell>
        </row>
        <row r="224">
          <cell r="K224" t="str">
            <v>2720 - Proizvodnja baterija i akumulatora</v>
          </cell>
        </row>
        <row r="225">
          <cell r="K225" t="str">
            <v>2731 - Proizvodnja kablova od optičkih vlakana</v>
          </cell>
        </row>
        <row r="226">
          <cell r="K226" t="str">
            <v>2732 - Proizvodnja ostalih elektroničkih i električnih žica i kablova</v>
          </cell>
        </row>
        <row r="227">
          <cell r="K227" t="str">
            <v>2733 - Proizvodnja elektroinstalacijskog materijala</v>
          </cell>
        </row>
        <row r="228">
          <cell r="K228" t="str">
            <v>2740 - Proizvodnja električne opreme za rasvjetu</v>
          </cell>
        </row>
        <row r="229">
          <cell r="K229" t="str">
            <v>2751 - Proizvodnja električnih aparata za kućanstvo</v>
          </cell>
        </row>
        <row r="230">
          <cell r="K230" t="str">
            <v>2752 - Proizvodnja neelektričnih aparata za kućanstvo</v>
          </cell>
        </row>
        <row r="231">
          <cell r="K231" t="str">
            <v>2790 - Proizvodnja ostale električne opreme</v>
          </cell>
        </row>
        <row r="232">
          <cell r="K232" t="str">
            <v>2811 - Proizvodnja motora i turbina, osim motora za zrakoplove i motorna vozila</v>
          </cell>
        </row>
        <row r="233">
          <cell r="K233" t="str">
            <v>2812 - Proizvodnja hidrauličnih pogonskih uređaja</v>
          </cell>
        </row>
        <row r="234">
          <cell r="K234" t="str">
            <v>2813 - Proizvodnja ostalih crpki i kompresora</v>
          </cell>
        </row>
        <row r="235">
          <cell r="K235" t="str">
            <v>2814 - Proizvodnja ostalih slavina i ventila</v>
          </cell>
        </row>
        <row r="236">
          <cell r="K236" t="str">
            <v>2815 - Proizvodnja ležajeva, prijenosnika te prijenosnih i pogonskih elemenata</v>
          </cell>
        </row>
        <row r="237">
          <cell r="K237" t="str">
            <v>2821 - Proizvodnja peći i plamenika</v>
          </cell>
        </row>
        <row r="238">
          <cell r="K238" t="str">
            <v>2822 - Proizvodnja uređaja za dizanje i prenošenje</v>
          </cell>
        </row>
        <row r="239">
          <cell r="K239" t="str">
            <v>2823 - Proizvodnja uredskih strojeva i opreme (osim proizvodnje računala i periferne opreme)</v>
          </cell>
        </row>
        <row r="240">
          <cell r="K240" t="str">
            <v>2824 - Proizvodnja mehaniziranoga ručnog alata</v>
          </cell>
        </row>
        <row r="241">
          <cell r="K241" t="str">
            <v>2825 - Proizvodnja rashladne i ventilacijske opreme, osim za kućanstvo</v>
          </cell>
        </row>
        <row r="242">
          <cell r="K242" t="str">
            <v>2829 - Proizvodnja ostalih strojeva za opće namjene, d. n.</v>
          </cell>
        </row>
        <row r="243">
          <cell r="K243" t="str">
            <v>2830 - Proizvodnja strojeva za poljoprivredu i šumarstvo</v>
          </cell>
        </row>
        <row r="244">
          <cell r="K244" t="str">
            <v>2841 - Proizvodnja strojeva za obradu metala</v>
          </cell>
        </row>
        <row r="245">
          <cell r="K245" t="str">
            <v>2849 - Proizvodnja ostalih alatnih strojeva</v>
          </cell>
        </row>
        <row r="246">
          <cell r="K246" t="str">
            <v>2891 - Proizvodnja strojeva za metalurgiju</v>
          </cell>
        </row>
        <row r="247">
          <cell r="K247" t="str">
            <v>2892 - Proizvodnja strojeva za rudnike, kamenolome i građevinarstvo</v>
          </cell>
        </row>
        <row r="248">
          <cell r="K248" t="str">
            <v>2893 - Proizvodnja strojeva za industriju hrane, pića i duhana</v>
          </cell>
        </row>
        <row r="249">
          <cell r="K249" t="str">
            <v>2894 - Proizvodnja strojeva za industriju tekstila, odjeće i kože</v>
          </cell>
        </row>
        <row r="250">
          <cell r="K250" t="str">
            <v>2895 - Proizvodnja strojeva za industriju papira i kartona</v>
          </cell>
        </row>
        <row r="251">
          <cell r="K251" t="str">
            <v>2896 - Proizvodnja strojeva za plastiku i gumu</v>
          </cell>
        </row>
        <row r="252">
          <cell r="K252" t="str">
            <v>2899 - Proizvodnja ostalih strojeva za posebne namjene, d. n.</v>
          </cell>
        </row>
        <row r="253">
          <cell r="K253" t="str">
            <v>2910 - Proizvodnja motornih vozila</v>
          </cell>
        </row>
        <row r="254">
          <cell r="K254" t="str">
            <v>2920 - Proizvodnja karoserija za motorna vozila, prikolica i poluprikolica</v>
          </cell>
        </row>
        <row r="255">
          <cell r="K255" t="str">
            <v xml:space="preserve">2931 - Proizvodnja električne i elektroničke opreme za motorna vozila </v>
          </cell>
        </row>
        <row r="256">
          <cell r="K256" t="str">
            <v xml:space="preserve">2932 - Proizvodnja ostalih dijelova i pribora za motorna vozila </v>
          </cell>
        </row>
        <row r="257">
          <cell r="K257" t="str">
            <v>3011 - Gradnja brodova i plutajućih objekata</v>
          </cell>
        </row>
        <row r="258">
          <cell r="K258" t="str">
            <v>3012 - Gradnja čamaca za razonodu i sportskih čamaca</v>
          </cell>
        </row>
        <row r="259">
          <cell r="K259" t="str">
            <v>3020 - Proizvodnja željezničkih lokomotiva i tračničkih vozila</v>
          </cell>
        </row>
        <row r="260">
          <cell r="K260" t="str">
            <v>3030 - Proizvodnja zrakoplova i svemirskih letjelica te srodnih prijevoznih sredstava i opreme</v>
          </cell>
        </row>
        <row r="261">
          <cell r="K261" t="str">
            <v>3040 - Proizvodnja vojnih borbenih vozila</v>
          </cell>
        </row>
        <row r="262">
          <cell r="K262" t="str">
            <v>3091 - Proizvodnja motocikala</v>
          </cell>
        </row>
        <row r="263">
          <cell r="K263" t="str">
            <v>3092 - Proizvodnja bicikala i invalidskih kolica</v>
          </cell>
        </row>
        <row r="264">
          <cell r="K264" t="str">
            <v xml:space="preserve">3099 - Proizvodnja ostalih prijevoznih sredstava, d. n. </v>
          </cell>
        </row>
        <row r="265">
          <cell r="K265" t="str">
            <v>3101 - Proizvodnja namještaja za poslovne i prodajne prostore</v>
          </cell>
        </row>
        <row r="266">
          <cell r="K266" t="str">
            <v>3102 - Proizvodnja kuhinjskog namještaja</v>
          </cell>
        </row>
        <row r="267">
          <cell r="K267" t="str">
            <v>3103 - Proizvodnja madraca</v>
          </cell>
        </row>
        <row r="268">
          <cell r="K268" t="str">
            <v>3109 - Proizvodnja ostalog namještaja</v>
          </cell>
        </row>
        <row r="269">
          <cell r="K269" t="str">
            <v>3211 - Proizvodnja novca</v>
          </cell>
        </row>
        <row r="270">
          <cell r="K270" t="str">
            <v>3212 - Proizvodnja nakita i srodnih proizvoda</v>
          </cell>
        </row>
        <row r="271">
          <cell r="K271" t="str">
            <v>3213 - Proizvodnja imitacije nakita (bižuterije) i srodnih proizvoda</v>
          </cell>
        </row>
        <row r="272">
          <cell r="K272" t="str">
            <v>3220 - Proizvodnja glazbenih instrumenata</v>
          </cell>
        </row>
        <row r="273">
          <cell r="K273" t="str">
            <v>3230 - Proizvodnja sportske opreme</v>
          </cell>
        </row>
        <row r="274">
          <cell r="K274" t="str">
            <v>3240 - Proizvodnja igara i igračaka</v>
          </cell>
        </row>
        <row r="275">
          <cell r="K275" t="str">
            <v>3250 - Proizvodnja medicinskih i stomatoloških instrumenata i pribora</v>
          </cell>
        </row>
        <row r="276">
          <cell r="K276" t="str">
            <v>3291 - Proizvodnja metla i četaka</v>
          </cell>
        </row>
        <row r="277">
          <cell r="K277" t="str">
            <v xml:space="preserve">3299 - Ostala prerađivačka industrija, d. n. </v>
          </cell>
        </row>
        <row r="278">
          <cell r="K278" t="str">
            <v>3311 - Popravak proizvoda od metala</v>
          </cell>
        </row>
        <row r="279">
          <cell r="K279" t="str">
            <v>3312 - Popravak strojeva</v>
          </cell>
        </row>
        <row r="280">
          <cell r="K280" t="str">
            <v>3313 - Popravak elektroničke i optičke opreme</v>
          </cell>
        </row>
        <row r="281">
          <cell r="K281" t="str">
            <v>3314 - Popravak električne opreme</v>
          </cell>
        </row>
        <row r="282">
          <cell r="K282" t="str">
            <v>3315 - Popravak i održavanje brodova i čamaca</v>
          </cell>
        </row>
        <row r="283">
          <cell r="K283" t="str">
            <v>3316 - Popravak i održavanje zrakoplova i svemirskih letjelica</v>
          </cell>
        </row>
        <row r="284">
          <cell r="K284" t="str">
            <v>3317 - Popravak i održavanje ostalih prijevoznih sredstava</v>
          </cell>
        </row>
        <row r="285">
          <cell r="K285" t="str">
            <v>3319 - Popravak ostale opreme</v>
          </cell>
        </row>
        <row r="286">
          <cell r="K286" t="str">
            <v>3320 - Instaliranje industrijskih strojeva i opreme</v>
          </cell>
        </row>
        <row r="287">
          <cell r="K287" t="str">
            <v>3511 - Proizvodnja električne energije</v>
          </cell>
        </row>
        <row r="288">
          <cell r="K288" t="str">
            <v>3512 - Prijenos električne energije</v>
          </cell>
        </row>
        <row r="289">
          <cell r="K289" t="str">
            <v>3513 - Distribucija električne energije</v>
          </cell>
        </row>
        <row r="290">
          <cell r="K290" t="str">
            <v>3514 - Trgovina električnom energijom</v>
          </cell>
        </row>
        <row r="291">
          <cell r="K291" t="str">
            <v>3521 - Proizvodnja plina</v>
          </cell>
        </row>
        <row r="292">
          <cell r="K292" t="str">
            <v>3522 - Distribucija plinovitih goriva distribucijskom mrežom</v>
          </cell>
        </row>
        <row r="293">
          <cell r="K293" t="str">
            <v>3523 - Trgovina plinom distribucijskom mrežom</v>
          </cell>
        </row>
        <row r="294">
          <cell r="K294" t="str">
            <v>3530 - Opskrba parom i klimatizacija</v>
          </cell>
        </row>
        <row r="295">
          <cell r="K295" t="str">
            <v>3600 - Skupljanje, pročišćavanje i opskrba vodom</v>
          </cell>
        </row>
        <row r="296">
          <cell r="K296" t="str">
            <v>3700 - Uklanjanje otpadnih voda</v>
          </cell>
        </row>
        <row r="297">
          <cell r="K297" t="str">
            <v>3811 - Skupljanje neopasnog otpada</v>
          </cell>
        </row>
        <row r="298">
          <cell r="K298" t="str">
            <v>3812 - Skupljanje opasnog otpada</v>
          </cell>
        </row>
        <row r="299">
          <cell r="K299" t="str">
            <v>3821 - Obrada i zbrinjavanje neopasnog otpada</v>
          </cell>
        </row>
        <row r="300">
          <cell r="K300" t="str">
            <v>3822 - Obrada i zbrinjavanje opasnog otpada</v>
          </cell>
        </row>
        <row r="301">
          <cell r="K301" t="str">
            <v>3831 - Rastavljanje olupina</v>
          </cell>
        </row>
        <row r="302">
          <cell r="K302" t="str">
            <v>3832 - Oporaba posebno izdvojenih materijala</v>
          </cell>
        </row>
        <row r="303">
          <cell r="K303" t="str">
            <v>3900 - Djelatnosti sanacije okoliša te ostale djelatnosti gospodarenja otpadom</v>
          </cell>
        </row>
        <row r="304">
          <cell r="K304" t="str">
            <v>4110 - Organizacija izvedbe projekata za zgrade</v>
          </cell>
        </row>
        <row r="305">
          <cell r="K305" t="str">
            <v>4120 - Gradnja stambenih i nestambenih zgrada</v>
          </cell>
        </row>
        <row r="306">
          <cell r="K306" t="str">
            <v>4211 - Gradnja cesta i autocesta</v>
          </cell>
        </row>
        <row r="307">
          <cell r="K307" t="str">
            <v>4212 - Gradnja željezničkih pruga i podzemnih željeznica</v>
          </cell>
        </row>
        <row r="308">
          <cell r="K308" t="str">
            <v>4213 - Gradnja mostova i tunela</v>
          </cell>
        </row>
        <row r="309">
          <cell r="K309" t="str">
            <v>4221 - Gradnja cjevovoda za tekućine i plinove</v>
          </cell>
        </row>
        <row r="310">
          <cell r="K310" t="str">
            <v>4222 - Gradnja vodova za električnu struju i telekomunikacije</v>
          </cell>
        </row>
        <row r="311">
          <cell r="K311" t="str">
            <v>4291 - Gradnja vodnih građevina</v>
          </cell>
        </row>
        <row r="312">
          <cell r="K312" t="str">
            <v>4299 - Gradnja ostalih građevina niskogradnje, d. n.</v>
          </cell>
        </row>
        <row r="313">
          <cell r="K313" t="str">
            <v>4311 - Uklanjanje građevina</v>
          </cell>
        </row>
        <row r="314">
          <cell r="K314" t="str">
            <v>4312 - Pripremni radovi na gradilištu</v>
          </cell>
        </row>
        <row r="315">
          <cell r="K315" t="str">
            <v>4313 - Pokusno bušenje i sondiranje terena za gradnju</v>
          </cell>
        </row>
        <row r="316">
          <cell r="K316" t="str">
            <v>4321 - Elektroinstalacijski radovi</v>
          </cell>
        </row>
        <row r="317">
          <cell r="K317" t="str">
            <v xml:space="preserve">4322 - Uvođenje instalacija vodovoda, kanalizacije i plina i instalacija za grijanje i klimatizaciju </v>
          </cell>
        </row>
        <row r="318">
          <cell r="K318" t="str">
            <v>4329 - Ostali građevinski instalacijski radovi</v>
          </cell>
        </row>
        <row r="319">
          <cell r="K319" t="str">
            <v>4331 - Fasadni i štukaturski radovi</v>
          </cell>
        </row>
        <row r="320">
          <cell r="K320" t="str">
            <v>4332 - Ugradnja stolarije</v>
          </cell>
        </row>
        <row r="321">
          <cell r="K321" t="str">
            <v>4333 - Postavljanje podnih i zidnih obloga</v>
          </cell>
        </row>
        <row r="322">
          <cell r="K322" t="str">
            <v>4334 - Soboslikarski i staklarski radovi</v>
          </cell>
        </row>
        <row r="323">
          <cell r="K323" t="str">
            <v>4339 - Ostali završni građevinski radovi</v>
          </cell>
        </row>
        <row r="324">
          <cell r="K324" t="str">
            <v>4391 - Radovi na krovištu</v>
          </cell>
        </row>
        <row r="325">
          <cell r="K325" t="str">
            <v>4399 - Ostale specijalizirane građevinske djelatnosti, d. n.</v>
          </cell>
        </row>
        <row r="326">
          <cell r="K326" t="str">
            <v xml:space="preserve">4511 - Trgovina automobilima i motornim vozilima lake kategorije </v>
          </cell>
        </row>
        <row r="327">
          <cell r="K327" t="str">
            <v>4519 - Trgovina ostalim motornim vozilima</v>
          </cell>
        </row>
        <row r="328">
          <cell r="K328" t="str">
            <v>4520 - Održavanje i popravak motornih vozila</v>
          </cell>
        </row>
        <row r="329">
          <cell r="K329" t="str">
            <v xml:space="preserve">4531 - Trgovina na veliko dijelovima i priborom za motorna vozila </v>
          </cell>
        </row>
        <row r="330">
          <cell r="K330" t="str">
            <v>4532 - Trgovina na malo dijelovima i priborom za motorna vozila</v>
          </cell>
        </row>
        <row r="331">
          <cell r="K331" t="str">
            <v>4540 - Trgovina motociklima, dijelovima i priborom za motocikle te održavanje i popravak motocikala</v>
          </cell>
        </row>
        <row r="332">
          <cell r="K332" t="str">
            <v>4611 - Posredovanje u trgovini poljoprivrednim sirovinama, živom stokom, tekstilnim sirovinama i poluproizvodima</v>
          </cell>
        </row>
        <row r="333">
          <cell r="K333" t="str">
            <v>4612 - Posredovanje u trgovini gorivima, rudama, metalima i industrijskim kemijskim proizvodima</v>
          </cell>
        </row>
        <row r="334">
          <cell r="K334" t="str">
            <v>4613 - Posredovanje u trgovini drvom i građevinskim materijalom</v>
          </cell>
        </row>
        <row r="335">
          <cell r="K335" t="str">
            <v>4614 - Posredovanje u trgovini strojevima, industrijskom opremom, brodovima i zrakoplovima</v>
          </cell>
        </row>
        <row r="336">
          <cell r="K336" t="str">
            <v>4615 - Posredovanje u trgovini namještajem, proizvodima za kućanstvo i željeznom robom</v>
          </cell>
        </row>
        <row r="337">
          <cell r="K337" t="str">
            <v>4616 - Posredovanje u trgovini tekstilom, odjećom, krznom, obućom i kožnim proizvodima</v>
          </cell>
        </row>
        <row r="338">
          <cell r="K338" t="str">
            <v>4617 - Posredovanje u trgovini hranom, pićima i duhanom</v>
          </cell>
        </row>
        <row r="339">
          <cell r="K339" t="str">
            <v>4618 - Posredovanje u trgovini specijaliziranoj za određene proizvode</v>
          </cell>
        </row>
        <row r="340">
          <cell r="K340" t="str">
            <v>4619 - Posredovanje u trgovini raznovrsnim proizvodima</v>
          </cell>
        </row>
        <row r="341">
          <cell r="K341" t="str">
            <v>4621 - Trgovina na veliko žitaricama, sirovim duhanom, sjemenjem i stočnom hranom</v>
          </cell>
        </row>
        <row r="342">
          <cell r="K342" t="str">
            <v>4622 - Trgovina na veliko cvijećem i sadnicama</v>
          </cell>
        </row>
        <row r="343">
          <cell r="K343" t="str">
            <v>4623 - Trgovina na veliko živom stokom</v>
          </cell>
        </row>
        <row r="344">
          <cell r="K344" t="str">
            <v>4624 - Trgovina na veliko sirovim i štavljenim kožama</v>
          </cell>
        </row>
        <row r="345">
          <cell r="K345" t="str">
            <v>4631 - Trgovina na veliko voćem i povrćem</v>
          </cell>
        </row>
        <row r="346">
          <cell r="K346" t="str">
            <v>4632 - Trgovina na veliko mesom i mesnim proizvodima</v>
          </cell>
        </row>
        <row r="347">
          <cell r="K347" t="str">
            <v>4633 - Trgovina na veliko mlijekom, mliječnim proizvodima, jajima, jestivim uljima i mastima</v>
          </cell>
        </row>
        <row r="348">
          <cell r="K348" t="str">
            <v>4634 - Trgovina na veliko pićima</v>
          </cell>
        </row>
        <row r="349">
          <cell r="K349" t="str">
            <v>4635 - Trgovina na veliko duhanskim proizvodima</v>
          </cell>
        </row>
        <row r="350">
          <cell r="K350" t="str">
            <v>4636 - Trgovina na veliko šećerom, čokoladom i bombonima</v>
          </cell>
        </row>
        <row r="351">
          <cell r="K351" t="str">
            <v>4637 - Trgovina na veliko kavom, čajem, kakaom i začinima</v>
          </cell>
        </row>
        <row r="352">
          <cell r="K352" t="str">
            <v>4638 - Trgovina na veliko ostalom hranom uključujući ribe, rakove i školjke</v>
          </cell>
        </row>
        <row r="353">
          <cell r="K353" t="str">
            <v>4639 - Nespecijalizirana trgovina na veliko hranom, pićima i duhanskim proizvodima</v>
          </cell>
        </row>
        <row r="354">
          <cell r="K354" t="str">
            <v>4641 - Trgovina na veliko tekstilom</v>
          </cell>
        </row>
        <row r="355">
          <cell r="K355" t="str">
            <v>4642 - Trgovina na veliko odjećom i obućom</v>
          </cell>
        </row>
        <row r="356">
          <cell r="K356" t="str">
            <v>4643 - Trgovina na veliko električnim aparatima za kućanstvo</v>
          </cell>
        </row>
        <row r="357">
          <cell r="K357" t="str">
            <v>4644 - Trgovina na veliko porculanom, staklom i sredstvima za čišćenje</v>
          </cell>
        </row>
        <row r="358">
          <cell r="K358" t="str">
            <v>4645 - Trgovina na veliko parfemima i kozmetikom</v>
          </cell>
        </row>
        <row r="359">
          <cell r="K359" t="str">
            <v>4646 - Trgovina na veliko farmaceutskim proizvodima</v>
          </cell>
        </row>
        <row r="360">
          <cell r="K360" t="str">
            <v>4647 - Trgovina na veliko namještajem, sagovima i opremom za rasvjetu</v>
          </cell>
        </row>
        <row r="361">
          <cell r="K361" t="str">
            <v>4648 - Trgovina na veliko satovima i nakitom</v>
          </cell>
        </row>
        <row r="362">
          <cell r="K362" t="str">
            <v>4649 - Trgovina na veliko ostalim proizvodima za kućanstvo</v>
          </cell>
        </row>
        <row r="363">
          <cell r="K363" t="str">
            <v>4651 - Trgovina na veliko računalima, perifernom opremom i softverom</v>
          </cell>
        </row>
        <row r="364">
          <cell r="K364" t="str">
            <v>4652 - Trgovina na veliko elektroničkim i telekomunikacijskim dijelovima i opremom</v>
          </cell>
        </row>
        <row r="365">
          <cell r="K365" t="str">
            <v>4661 - Trgovina na veliko poljoprivrednim strojevima, opremom i priborom</v>
          </cell>
        </row>
        <row r="366">
          <cell r="K366" t="str">
            <v>4662 - Trgovina na veliko alatnim strojevima</v>
          </cell>
        </row>
        <row r="367">
          <cell r="K367" t="str">
            <v>4663 - Trgovina na veliko strojevima za rudnike i građevinarstvo</v>
          </cell>
        </row>
        <row r="368">
          <cell r="K368" t="str">
            <v>4664 - Trgovina na veliko strojevima za tekstilnu industriju te strojevima za šivanje i pletenje</v>
          </cell>
        </row>
        <row r="369">
          <cell r="K369" t="str">
            <v>4665 - Trgovina na veliko uredskim namještajem</v>
          </cell>
        </row>
        <row r="370">
          <cell r="K370" t="str">
            <v>4666 - Trgovina na veliko ostalim uredskim strojevima i opremom</v>
          </cell>
        </row>
        <row r="371">
          <cell r="K371" t="str">
            <v>4669 - Trgovina na veliko ostalim strojevima i opremom</v>
          </cell>
        </row>
        <row r="372">
          <cell r="K372" t="str">
            <v>4671 - Trgovina na veliko krutim, tekućim i plinovitim gorivima i srodnim proizvodima</v>
          </cell>
        </row>
        <row r="373">
          <cell r="K373" t="str">
            <v>4672 - Trgovina na veliko metalima i metalnim rudama</v>
          </cell>
        </row>
        <row r="374">
          <cell r="K374" t="str">
            <v>4673 - Trgovina na veliko drvom, građevinskim materijalom i sanitarnom opremom</v>
          </cell>
        </row>
        <row r="375">
          <cell r="K375" t="str">
            <v>4674 - Trgovina na veliko željeznom robom, instalacijskim materijalom i opremom za vodovod i grijanje</v>
          </cell>
        </row>
        <row r="376">
          <cell r="K376" t="str">
            <v>4675 - Trgovina na veliko kemijskim proizvodima</v>
          </cell>
        </row>
        <row r="377">
          <cell r="K377" t="str">
            <v>4676 - Trgovina na veliko ostalim poluproizvodima</v>
          </cell>
        </row>
        <row r="378">
          <cell r="K378" t="str">
            <v>4677 - Trgovina na veliko ostacima i otpacima</v>
          </cell>
        </row>
        <row r="379">
          <cell r="K379" t="str">
            <v xml:space="preserve">4690 - Nespecijalizirana trgovina na veliko </v>
          </cell>
        </row>
        <row r="380">
          <cell r="K380" t="str">
            <v xml:space="preserve">4711 - Trgovina na malo u nespecijaliziranim prodavaonicama pretežno hranom, pićima i duhanskim proizvodima </v>
          </cell>
        </row>
        <row r="381">
          <cell r="K381" t="str">
            <v>4719 - Ostala trgovina na malo u nespecijaliziranim prodavaonicama</v>
          </cell>
        </row>
        <row r="382">
          <cell r="K382" t="str">
            <v>4721 - Trgovina na malo voćem i povrćem u specijaliziranim prodavaonicama</v>
          </cell>
        </row>
        <row r="383">
          <cell r="K383" t="str">
            <v>4722 - Trgovina na malo mesom i mesnim proizvodima u specijaliziranim prodavaonicama</v>
          </cell>
        </row>
        <row r="384">
          <cell r="K384" t="str">
            <v>4723 - Trgovina na malo ribama, rakovima i školjkama u specijaliziranim prodavaonicama</v>
          </cell>
        </row>
        <row r="385">
          <cell r="K385" t="str">
            <v>4724 - Trgovina na malo kruhom, pecivom, kolačima, tjesteninama, bombonima i slatkišima u specijaliziranim prodavaonicama</v>
          </cell>
        </row>
        <row r="386">
          <cell r="K386" t="str">
            <v>4725 - Trgovina na malo pićima u specijaliziranim prodavaonicama</v>
          </cell>
        </row>
        <row r="387">
          <cell r="K387" t="str">
            <v>4726 - Trgovina na malo duhanskim proizvodima u specijaliziranim prodavaonicama</v>
          </cell>
        </row>
        <row r="388">
          <cell r="K388" t="str">
            <v>4729 - Ostala trgovina na malo prehrambenim proizvodima u specijaliziranim prodavaonicama</v>
          </cell>
        </row>
        <row r="389">
          <cell r="K389" t="str">
            <v>4730 - Trgovina na malo motornim gorivima i mazivima u specijaliziranim prodavaonicama</v>
          </cell>
        </row>
        <row r="390">
          <cell r="K390" t="str">
            <v>4741 - Trgovina na malo računalima, perifernim jedinicama i softverom u specijaliziranim prodavaonicama</v>
          </cell>
        </row>
        <row r="391">
          <cell r="K391" t="str">
            <v>4742 - Trgovina na malo telekomunikacijskom opremom u specijaliziranim prodavaonicama</v>
          </cell>
        </row>
        <row r="392">
          <cell r="K392" t="str">
            <v>4743 - Trgovina na malo audio i videoopremom u specijaliziranim prodavaonicama</v>
          </cell>
        </row>
        <row r="393">
          <cell r="K393" t="str">
            <v>4751 - Trgovina na malo tekstilom u specijaliziranim prodavaonicama</v>
          </cell>
        </row>
        <row r="394">
          <cell r="K394" t="str">
            <v>4752 - Trgovina na malo željeznom robom, bojama i staklom u specijaliziranim prodavaonicama</v>
          </cell>
        </row>
        <row r="395">
          <cell r="K395" t="str">
            <v>4753 - Trgovina na malo sagovima i prostiračima za pod, zidnim i podnim oblogama u specijaliziranim prodavaonicama</v>
          </cell>
        </row>
        <row r="396">
          <cell r="K396" t="str">
            <v>4754 - Trgovina na malo električnim aparatima za kućanstvo u specijaliziranim prodavaonicama</v>
          </cell>
        </row>
        <row r="397">
          <cell r="K397" t="str">
            <v>4759 - Trgovina na malo namještajem, opremom za rasvjetu i ostalim proizvodima za kućanstvo u specijaliziranim prodavaonicama</v>
          </cell>
        </row>
        <row r="398">
          <cell r="K398" t="str">
            <v>4761 - Trgovina na malo knjigama u specijaliziranim prodavaonicama</v>
          </cell>
        </row>
        <row r="399">
          <cell r="K399" t="str">
            <v>4762 - Trgovina na malo novinama, papirnatom robom i pisaćim priborom u specijaliziranim prodavaonicama</v>
          </cell>
        </row>
        <row r="400">
          <cell r="K400" t="str">
            <v>4763 - Trgovina na malo glazbenim i videozapisima u specijaliziranim prodavaonicama</v>
          </cell>
        </row>
        <row r="401">
          <cell r="K401" t="str">
            <v>4764 - Trgovina na malo sportskom opremom u specijaliziranim prodavaonicama</v>
          </cell>
        </row>
        <row r="402">
          <cell r="K402" t="str">
            <v>4765 - Trgovina na malo igrama i igračkama u specijaliziranim prodavaonicama</v>
          </cell>
        </row>
        <row r="403">
          <cell r="K403" t="str">
            <v>4771 - Trgovina na malo odjećom u specijaliziranim prodavaonicama</v>
          </cell>
        </row>
        <row r="404">
          <cell r="K404" t="str">
            <v xml:space="preserve">4772 - Trgovina na malo obućom i proizvodima od kože </v>
          </cell>
        </row>
        <row r="405">
          <cell r="K405" t="str">
            <v xml:space="preserve">4773 - Ljekarne </v>
          </cell>
        </row>
        <row r="406">
          <cell r="K406" t="str">
            <v>4774 - Trgovina na malo medicinskim pripravcima i ortopedskim pomagalima u specijaliziranim prodavaonicama</v>
          </cell>
        </row>
        <row r="407">
          <cell r="K407" t="str">
            <v>4775 - Trgovina na malo kozmetičkim i toaletnim proizvodima u specijaliziranim prodavaonicama</v>
          </cell>
        </row>
        <row r="408">
          <cell r="K408" t="str">
            <v>4776 - Trgovina na malo cvijećem, sadnicama, sjemenjem, gnojivom, kućnim ljubimcima i hranom za kućne ljubimce u specijaliziranim prodavaonicama</v>
          </cell>
        </row>
        <row r="409">
          <cell r="K409" t="str">
            <v>4777 - Trgovina na malo satovima i nakitom u specijaliziranim prodavaonicama</v>
          </cell>
        </row>
        <row r="410">
          <cell r="K410" t="str">
            <v>4778 - Ostala trgovina na malo novom robom u specijaliziranim prodavaonicama</v>
          </cell>
        </row>
        <row r="411">
          <cell r="K411" t="str">
            <v>4779 - Trgovina na malo rabljenom robom u specijaliziranim prodavaonicama</v>
          </cell>
        </row>
        <row r="412">
          <cell r="K412" t="str">
            <v>4781 - Trgovina na malo hranom, pićima i duhanskim proizvodima na štandovima i tržnicama</v>
          </cell>
        </row>
        <row r="413">
          <cell r="K413" t="str">
            <v>4782 - Trgovina na malo tekstilom, odjećom i obućom na štandovima i tržnicama</v>
          </cell>
        </row>
        <row r="414">
          <cell r="K414" t="str">
            <v>4789 - Trgovina na malo ostalom robom na štandovima i tržnicama</v>
          </cell>
        </row>
        <row r="415">
          <cell r="K415" t="str">
            <v>4791 - Trgovina na malo preko pošte ili interneta</v>
          </cell>
        </row>
        <row r="416">
          <cell r="K416" t="str">
            <v>4799 - Ostala trgovina na malo izvan prodavaonica, štandova i tržnica</v>
          </cell>
        </row>
        <row r="417">
          <cell r="K417" t="str">
            <v>4910 - Željeznički prijevoz putnika, međugradski</v>
          </cell>
        </row>
        <row r="418">
          <cell r="K418" t="str">
            <v>4920 - Željeznički prijevoz robe</v>
          </cell>
        </row>
        <row r="419">
          <cell r="K419" t="str">
            <v>4931 - Gradski i prigradski kopneni prijevoz putnika</v>
          </cell>
        </row>
        <row r="420">
          <cell r="K420" t="str">
            <v>4932 - Taksi služba</v>
          </cell>
        </row>
        <row r="421">
          <cell r="K421" t="str">
            <v>4939 - Ostali kopneni prijevoz putnika, d. n.</v>
          </cell>
        </row>
        <row r="422">
          <cell r="K422" t="str">
            <v>4941 - Cestovni prijevoz robe</v>
          </cell>
        </row>
        <row r="423">
          <cell r="K423" t="str">
            <v>4942 - Usluge preseljenja</v>
          </cell>
        </row>
        <row r="424">
          <cell r="K424" t="str">
            <v>4950 - Cjevovodni transport</v>
          </cell>
        </row>
        <row r="425">
          <cell r="K425" t="str">
            <v>5010 - Pomorski i obalni prijevoz putnika</v>
          </cell>
        </row>
        <row r="426">
          <cell r="K426" t="str">
            <v>5020 - Pomorski i obalni prijevoz robe</v>
          </cell>
        </row>
        <row r="427">
          <cell r="K427" t="str">
            <v>5030 - Prijevoz putnika unutrašnjim vodenim putovima</v>
          </cell>
        </row>
        <row r="428">
          <cell r="K428" t="str">
            <v>5040 - Prijevoz robe unutrašnjim vodenim putovima</v>
          </cell>
        </row>
        <row r="429">
          <cell r="K429" t="str">
            <v>5110 - Zračni prijevoz putnika</v>
          </cell>
        </row>
        <row r="430">
          <cell r="K430" t="str">
            <v>5121 - Zračni prijevoz robe</v>
          </cell>
        </row>
        <row r="431">
          <cell r="K431" t="str">
            <v>5122 - Svemirski prijevoz</v>
          </cell>
        </row>
        <row r="432">
          <cell r="K432" t="str">
            <v>5210 - Skladištenje robe</v>
          </cell>
        </row>
        <row r="433">
          <cell r="K433" t="str">
            <v>5221 - Uslužne djelatnosti u vezi s kopnenim prijevozom</v>
          </cell>
        </row>
        <row r="434">
          <cell r="K434" t="str">
            <v>5222 - Uslužne djelatnosti u vezi s vodenim prijevozom</v>
          </cell>
        </row>
        <row r="435">
          <cell r="K435" t="str">
            <v>5223 - Uslužne djelatnosti u vezi sa zračnim prijevozom</v>
          </cell>
        </row>
        <row r="436">
          <cell r="K436" t="str">
            <v>5224 - Prekrcaj tereta</v>
          </cell>
        </row>
        <row r="437">
          <cell r="K437" t="str">
            <v>5229 - Ostale prateće djelatnosti u prijevozu</v>
          </cell>
        </row>
        <row r="438">
          <cell r="K438" t="str">
            <v>5310 - Djelatnosti pružanja univerzalnih poštanskih usluga</v>
          </cell>
        </row>
        <row r="439">
          <cell r="K439" t="str">
            <v>5320 - Djelatnosti pružanja ostalih poštanskih i kurirskih usluga</v>
          </cell>
        </row>
        <row r="440">
          <cell r="K440" t="str">
            <v>5510 - Hoteli i sličan smještaj</v>
          </cell>
        </row>
        <row r="441">
          <cell r="K441" t="str">
            <v>5520 - Odmarališta i slični objekti za kraći odmor</v>
          </cell>
        </row>
        <row r="442">
          <cell r="K442" t="str">
            <v>5530 - Kampovi i prostori za kampiranje</v>
          </cell>
        </row>
        <row r="443">
          <cell r="K443" t="str">
            <v>5590 - Ostali smještaj</v>
          </cell>
        </row>
        <row r="444">
          <cell r="K444" t="str">
            <v>5610 - Djelatnosti restorana i ostalih objekata za pripremu i usluživanje hrane</v>
          </cell>
        </row>
        <row r="445">
          <cell r="K445" t="str">
            <v>5621 - Djelatnosti keteringa</v>
          </cell>
        </row>
        <row r="446">
          <cell r="K446" t="str">
            <v>5629 - Ostale djelatnosti pripreme i usluživanja hrane</v>
          </cell>
        </row>
        <row r="447">
          <cell r="K447" t="str">
            <v>5630 - Djelatnosti pripreme i usluživanja pića</v>
          </cell>
        </row>
        <row r="448">
          <cell r="K448" t="str">
            <v>5811 - Izdavanje knjiga</v>
          </cell>
        </row>
        <row r="449">
          <cell r="K449" t="str">
            <v>5812 - Izdavanje imenika i popisa korisničkih adresa</v>
          </cell>
        </row>
        <row r="450">
          <cell r="K450" t="str">
            <v>5813 - Izdavanje novina</v>
          </cell>
        </row>
        <row r="451">
          <cell r="K451" t="str">
            <v>5814 - Izdavanje časopisa i periodičnih publikacija</v>
          </cell>
        </row>
        <row r="452">
          <cell r="K452" t="str">
            <v>5819 - Ostala izdavačka djelatnost</v>
          </cell>
        </row>
        <row r="453">
          <cell r="K453" t="str">
            <v>5821 - Izdavanje računalnih igara</v>
          </cell>
        </row>
        <row r="454">
          <cell r="K454" t="str">
            <v>5829 - Izdavanje ostalog softvera</v>
          </cell>
        </row>
        <row r="455">
          <cell r="K455" t="str">
            <v>5911 - Proizvodnja filmova, videofilmova i televizijskog programa</v>
          </cell>
        </row>
        <row r="456">
          <cell r="K456" t="str">
            <v>5912 - Djelatnosti koje slijede nakon proizvodnje filmova, videofilmova i televizijskog programa</v>
          </cell>
        </row>
        <row r="457">
          <cell r="K457" t="str">
            <v>5913 - Distribucija filmova, videofilmova i televizijskog programa</v>
          </cell>
        </row>
        <row r="458">
          <cell r="K458" t="str">
            <v>5914 - Djelatnosti prikazivanja filmova</v>
          </cell>
        </row>
        <row r="459">
          <cell r="K459" t="str">
            <v>5920 - Djelatnosti snimanja zvučnih zapisa i izdavanja glazbenih zapisa</v>
          </cell>
        </row>
        <row r="460">
          <cell r="K460" t="str">
            <v>6010 - Emitiranje radijskog programa</v>
          </cell>
        </row>
        <row r="461">
          <cell r="K461" t="str">
            <v>6020 - Emitiranje televizijskog programa</v>
          </cell>
        </row>
        <row r="462">
          <cell r="K462" t="str">
            <v>6110 - Djelatnosti žičane telekomunikacije</v>
          </cell>
        </row>
        <row r="463">
          <cell r="K463" t="str">
            <v>6120 - Djelatnosti bežične telekomunikacije</v>
          </cell>
        </row>
        <row r="464">
          <cell r="K464" t="str">
            <v>6130 - Djelatnosti satelitske telekomunikacije</v>
          </cell>
        </row>
        <row r="465">
          <cell r="K465" t="str">
            <v>6190 - Ostale telekomunikacijske djelatnosti</v>
          </cell>
        </row>
        <row r="466">
          <cell r="K466" t="str">
            <v>6201 - Računalno programiranje</v>
          </cell>
        </row>
        <row r="467">
          <cell r="K467" t="str">
            <v>6202 - Savjetovanje u vezi s računalima</v>
          </cell>
        </row>
        <row r="468">
          <cell r="K468" t="str">
            <v>6203 - Upravljanje računalnom opremom i sustavom</v>
          </cell>
        </row>
        <row r="469">
          <cell r="K469" t="str">
            <v>6209 - Ostale uslužne djelatnosti u vezi s informacijskom tehnologijom i računalima</v>
          </cell>
        </row>
        <row r="470">
          <cell r="K470" t="str">
            <v>6311 - Obrada podataka, usluge poslužitelja i djelatnosti povezane s njima</v>
          </cell>
        </row>
        <row r="471">
          <cell r="K471" t="str">
            <v>6312 - Internetski portali</v>
          </cell>
        </row>
        <row r="472">
          <cell r="K472" t="str">
            <v>6391 - Djelatnosti novinskih agencija</v>
          </cell>
        </row>
        <row r="473">
          <cell r="K473" t="str">
            <v>6399 - Ostale informacijske uslužne djelatnosti, d. n.</v>
          </cell>
        </row>
        <row r="474">
          <cell r="K474" t="str">
            <v>6411 - Središnje bankarstvo</v>
          </cell>
        </row>
        <row r="475">
          <cell r="K475" t="str">
            <v>6419 - Ostalo novčarsko posredovanje</v>
          </cell>
        </row>
        <row r="476">
          <cell r="K476" t="str">
            <v>6420 - Djelatnosti holding-društava</v>
          </cell>
        </row>
        <row r="477">
          <cell r="K477" t="str">
            <v>6430 - Uzajamni fondovi (trustovi), ostali fondovi i slični financijski subjekti</v>
          </cell>
        </row>
        <row r="478">
          <cell r="K478" t="str">
            <v>6491 - Financijski leasing</v>
          </cell>
        </row>
        <row r="479">
          <cell r="K479" t="str">
            <v>6492 - Ostalo kreditno posredovanje</v>
          </cell>
        </row>
        <row r="480">
          <cell r="K480" t="str">
            <v>6499 - Ostale financijske uslužne djelatnosti, osim osiguranja i mirovinskih fondova, d. n.</v>
          </cell>
        </row>
        <row r="481">
          <cell r="K481" t="str">
            <v>6511 - Životno osiguranje</v>
          </cell>
        </row>
        <row r="482">
          <cell r="K482" t="str">
            <v>6512 - Ostalo osiguranje</v>
          </cell>
        </row>
        <row r="483">
          <cell r="K483" t="str">
            <v>6520 - Reosiguranje</v>
          </cell>
        </row>
        <row r="484">
          <cell r="K484" t="str">
            <v>6530 - Mirovinski fondovi</v>
          </cell>
        </row>
        <row r="485">
          <cell r="K485" t="str">
            <v>6611 - Poslovanje financijskih tržišta</v>
          </cell>
        </row>
        <row r="486">
          <cell r="K486" t="str">
            <v>6612 - Djelatnosti posredovanja u poslovanju vrijednosnim papirima i robnim ugovorima</v>
          </cell>
        </row>
        <row r="487">
          <cell r="K487" t="str">
            <v>6619 - Ostale pomoćne djelatnosti kod financijskih usluga, osim osiguranja i mirovinskih fondova</v>
          </cell>
        </row>
        <row r="488">
          <cell r="K488" t="str">
            <v>6621 - Procjena rizika i štete</v>
          </cell>
        </row>
        <row r="489">
          <cell r="K489" t="str">
            <v xml:space="preserve">6622 - Djelatnosti agenata i posrednika osiguranja </v>
          </cell>
        </row>
        <row r="490">
          <cell r="K490" t="str">
            <v>6629 - Ostale pomoćne djelatnosti u osiguranju i mirovinskim fondovima</v>
          </cell>
        </row>
        <row r="491">
          <cell r="K491" t="str">
            <v>6630 - Djelatnosti upravljanja fondovima</v>
          </cell>
        </row>
        <row r="492">
          <cell r="K492" t="str">
            <v>6810 - Kupnja i prodaja vlastitih nekretnina</v>
          </cell>
        </row>
        <row r="493">
          <cell r="K493" t="str">
            <v>6820 - Iznajmljivanje i upravljanje vlastitim nekretninama ili nekretninama uzetim u zakup (leasing)</v>
          </cell>
        </row>
        <row r="494">
          <cell r="K494" t="str">
            <v>6831 - Agencije za poslovanje nekretninama</v>
          </cell>
        </row>
        <row r="495">
          <cell r="K495" t="str">
            <v>6832 - Upravljanje nekretninama uz naplatu ili na osnovi ugovora</v>
          </cell>
        </row>
        <row r="496">
          <cell r="K496" t="str">
            <v>6910 - Pravne djelatnosti</v>
          </cell>
        </row>
        <row r="497">
          <cell r="K497" t="str">
            <v>6920 - Računovodstvene, knjigovodstvene i revizijske djelatnosti; porezno savjetovanje</v>
          </cell>
        </row>
        <row r="498">
          <cell r="K498" t="str">
            <v>7010 - Upravljačke djelatnosti</v>
          </cell>
        </row>
        <row r="499">
          <cell r="K499" t="str">
            <v>7021 - Odnosi s javnošću i djelatnosti priopćivanja</v>
          </cell>
        </row>
        <row r="500">
          <cell r="K500" t="str">
            <v>7022 - Savjetovanje u vezi s poslovanjem i ostalim upravljanjem</v>
          </cell>
        </row>
        <row r="501">
          <cell r="K501" t="str">
            <v>7111 - Arhitektonske djelatnosti</v>
          </cell>
        </row>
        <row r="502">
          <cell r="K502" t="str">
            <v>7112 - Inženjerstvo i s njim povezano tehničko savjetovanje</v>
          </cell>
        </row>
        <row r="503">
          <cell r="K503" t="str">
            <v>7120 - Tehničko ispitivanje i analiza</v>
          </cell>
        </row>
        <row r="504">
          <cell r="K504" t="str">
            <v>7211 - Istraživanje i eksperimentalni razvoj u biotehnologiji</v>
          </cell>
        </row>
        <row r="505">
          <cell r="K505" t="str">
            <v>7219 - Ostalo istraživanje i eksperimentalni razvoj u prirodnim, tehničkim i tehnološkim znanostima</v>
          </cell>
        </row>
        <row r="506">
          <cell r="K506" t="str">
            <v>7220 - Istraživanje i eksperimentalni razvoj u društvenim i humanističkim znanostima</v>
          </cell>
        </row>
        <row r="507">
          <cell r="K507" t="str">
            <v>7311 - Agencije za promidžbu (reklamu i propagandu)</v>
          </cell>
        </row>
        <row r="508">
          <cell r="K508" t="str">
            <v>7312 - Oglašavanje preko medija</v>
          </cell>
        </row>
        <row r="509">
          <cell r="K509" t="str">
            <v>7320 - Istraživanje tržišta i ispitivanje javnoga mnijenja</v>
          </cell>
        </row>
        <row r="510">
          <cell r="K510" t="str">
            <v>7410 - Specijalizirane dizajnerske djelatnosti</v>
          </cell>
        </row>
        <row r="511">
          <cell r="K511" t="str">
            <v>7420 - Fotografske djelatnosti</v>
          </cell>
        </row>
        <row r="512">
          <cell r="K512" t="str">
            <v>7430 - Prevoditeljske djelatnosti i usluge tumača</v>
          </cell>
        </row>
        <row r="513">
          <cell r="K513" t="str">
            <v>7490 - Ostale stručne, znanstvene i tehničke djelatnosti, d. n.</v>
          </cell>
        </row>
        <row r="514">
          <cell r="K514" t="str">
            <v>7500 - Veterinarske djelatnosti</v>
          </cell>
        </row>
        <row r="515">
          <cell r="K515" t="str">
            <v>7711 - Iznajmljivanje i davanje u zakup (leasing) automobila i motornih vozila lake kategorije</v>
          </cell>
        </row>
        <row r="516">
          <cell r="K516" t="str">
            <v xml:space="preserve">7712 - Iznajmljivanje i davanje u zakup (leasing) kamiona </v>
          </cell>
        </row>
        <row r="517">
          <cell r="K517" t="str">
            <v>7721 - Iznajmljivanje i davanje u zakup (lea­sing) opreme za rekreaciju i sport</v>
          </cell>
        </row>
        <row r="518">
          <cell r="K518" t="str">
            <v>7722 - Iznajmljivanje videokaseta i diskova</v>
          </cell>
        </row>
        <row r="519">
          <cell r="K519" t="str">
            <v>7729 - Iznajmljivanje i davanje u zakup (leasing) ostalih predmeta za osobnu uporabu i kućanstvo</v>
          </cell>
        </row>
        <row r="520">
          <cell r="K520" t="str">
            <v>7731 - Iznajmljivanje i davanje u zakup (leasing) poljoprivrednih strojeva i opreme</v>
          </cell>
        </row>
        <row r="521">
          <cell r="K521" t="str">
            <v>7732 - Iznajmljivanje i davanje u zakup (leasing) strojeva i opreme za građevinarstvo i inženjerstvo</v>
          </cell>
        </row>
        <row r="522">
          <cell r="K522" t="str">
            <v>7733 - Iznajmljivanje i davanje u zakup (leasing) uredskih strojeva i opreme (uključujući računala)</v>
          </cell>
        </row>
        <row r="523">
          <cell r="K523" t="str">
            <v>7734 - Iznajmljivanje i davanje u zakup (leasing) plovnih prijevoznih sredstava</v>
          </cell>
        </row>
        <row r="524">
          <cell r="K524" t="str">
            <v>7735 - Iznajmljivanje i davanje u zakup (leasing) zračnih prijevoznih sredstava</v>
          </cell>
        </row>
        <row r="525">
          <cell r="K525" t="str">
            <v>7739 - Iznajmljivanje i davanje u zakup (leasing) ostalih strojeva, opreme i materijalnih dobara, d. n.</v>
          </cell>
        </row>
        <row r="526">
          <cell r="K526" t="str">
            <v>7740 - Davanje u zakup (leasing) prava na uporabu intelektualnog vlasništva i sličnih proizvoda, osim radova koji su zaštićeni autorskim pravima</v>
          </cell>
        </row>
        <row r="527">
          <cell r="K527" t="str">
            <v>7810 - Djelatnosti agencija za zapošljavanje</v>
          </cell>
        </row>
        <row r="528">
          <cell r="K528" t="str">
            <v>7820 - Djelatnosti agencija za privremeno zapošljavanje</v>
          </cell>
        </row>
        <row r="529">
          <cell r="K529" t="str">
            <v>7830 - Ostalo ustupanje ljudskih resursa</v>
          </cell>
        </row>
        <row r="530">
          <cell r="K530" t="str">
            <v>7911 - Djelatnosti putničkih agencija</v>
          </cell>
        </row>
        <row r="531">
          <cell r="K531" t="str">
            <v>7912 - Djelatnosti organizatora putovanja (turoperatora)</v>
          </cell>
        </row>
        <row r="532">
          <cell r="K532" t="str">
            <v>7990 - Ostale rezervacijske usluge i djelatnosti povezane s njima</v>
          </cell>
        </row>
        <row r="533">
          <cell r="K533" t="str">
            <v>8010 - Djelatnosti privatne zaštite</v>
          </cell>
        </row>
        <row r="534">
          <cell r="K534" t="str">
            <v>8020 - Usluge zaštite uz pomoć sigurnosnih sustava</v>
          </cell>
        </row>
        <row r="535">
          <cell r="K535" t="str">
            <v>8030 - Istražne djelatnosti</v>
          </cell>
        </row>
        <row r="536">
          <cell r="K536" t="str">
            <v>8110 - Upravljanje zgradama</v>
          </cell>
        </row>
        <row r="537">
          <cell r="K537" t="str">
            <v>8121 - Osnovno čišćenje zgrada</v>
          </cell>
        </row>
        <row r="538">
          <cell r="K538" t="str">
            <v>8122 - Ostale djelatnosti čišćenja zgrada i objekata</v>
          </cell>
        </row>
        <row r="539">
          <cell r="K539" t="str">
            <v>8129 - Ostale djelatnosti čišćenja</v>
          </cell>
        </row>
        <row r="540">
          <cell r="K540" t="str">
            <v>8130 - Uslužne djelatnosti uređenja i održavanja krajolika</v>
          </cell>
        </row>
        <row r="541">
          <cell r="K541" t="str">
            <v>8211 - Kombinirane uredske administrativne uslužne djelatnosti</v>
          </cell>
        </row>
        <row r="542">
          <cell r="K542" t="str">
            <v>8219 - Fotokopiranje, priprema dokumenata i ostale specijalizirane uredske pomoćne djelatnosti</v>
          </cell>
        </row>
        <row r="543">
          <cell r="K543" t="str">
            <v>8220 - Djelatnosti pozivnih centara</v>
          </cell>
        </row>
        <row r="544">
          <cell r="K544" t="str">
            <v>8230 - Organizacija sastanaka i poslovnih sajmova</v>
          </cell>
        </row>
        <row r="545">
          <cell r="K545" t="str">
            <v>8291 - Djelatnosti agencija za prikupljanje i naplatu računa te kreditnih ureda</v>
          </cell>
        </row>
        <row r="546">
          <cell r="K546" t="str">
            <v>8292 - Djelatnosti pakiranja</v>
          </cell>
        </row>
        <row r="547">
          <cell r="K547" t="str">
            <v>8299 - Ostale poslovne pomoćne uslužne djelatnosti, d. n.</v>
          </cell>
        </row>
        <row r="548">
          <cell r="K548" t="str">
            <v>8411 - Opće djelatnosti javne uprave</v>
          </cell>
        </row>
        <row r="549">
          <cell r="K549" t="str">
            <v>8412 - Reguliranje djelatnosti subjekata koji pružaju zdravstvenu zaštitu, usluge u obrazovanju i kulturi i druge društvene usluge, osim obveznoga socijalnog osiguranja</v>
          </cell>
        </row>
        <row r="550">
          <cell r="K550" t="str">
            <v>8413 - Reguliranje i poboljšavanje poslovanja u gospodarstvu</v>
          </cell>
        </row>
        <row r="551">
          <cell r="K551" t="str">
            <v>8421 - Vanjski poslovi</v>
          </cell>
        </row>
        <row r="552">
          <cell r="K552" t="str">
            <v>8422 - Poslovi obrane</v>
          </cell>
        </row>
        <row r="553">
          <cell r="K553" t="str">
            <v>8423 - Sudske i pravosudne djelatnosti</v>
          </cell>
        </row>
        <row r="554">
          <cell r="K554" t="str">
            <v>8424 - Poslovi javnog reda i sigurnosti</v>
          </cell>
        </row>
        <row r="555">
          <cell r="K555" t="str">
            <v>8425 - Djelatnosti vatrogasne službe</v>
          </cell>
        </row>
        <row r="556">
          <cell r="K556" t="str">
            <v>8430 - Djelatnosti obveznoga socijalnog osiguranja</v>
          </cell>
        </row>
        <row r="557">
          <cell r="K557" t="str">
            <v>8510 - Predškolsko obrazovanje</v>
          </cell>
        </row>
        <row r="558">
          <cell r="K558" t="str">
            <v>8520 - Osnovno obrazovanje</v>
          </cell>
        </row>
        <row r="559">
          <cell r="K559" t="str">
            <v>8531 - Opće srednje obrazovanje</v>
          </cell>
        </row>
        <row r="560">
          <cell r="K560" t="str">
            <v>8532 - Tehničko i strukovno srednje obrazovanje</v>
          </cell>
        </row>
        <row r="561">
          <cell r="K561" t="str">
            <v>8541 - Obrazovanje nakon srednjeg koje nije visoko</v>
          </cell>
        </row>
        <row r="562">
          <cell r="K562" t="str">
            <v xml:space="preserve">8542 - Visoko obrazovanje </v>
          </cell>
        </row>
        <row r="563">
          <cell r="K563" t="str">
            <v>8551 - Obrazovanje i poučavanje u području sporta i rekreacije</v>
          </cell>
        </row>
        <row r="564">
          <cell r="K564" t="str">
            <v>8552 - Obrazovanje i poučavanje u području kulture</v>
          </cell>
        </row>
        <row r="565">
          <cell r="K565" t="str">
            <v>8553 - Djelatnosti vozačkih škola</v>
          </cell>
        </row>
        <row r="566">
          <cell r="K566" t="str">
            <v>8559 - Ostalo obrazovanje i poučavanje, d. n.</v>
          </cell>
        </row>
        <row r="567">
          <cell r="K567" t="str">
            <v>8560 - Pomoćne uslužne djelatnosti u obrazovanju</v>
          </cell>
        </row>
        <row r="568">
          <cell r="K568" t="str">
            <v>8610 - Djelatnosti bolnica</v>
          </cell>
        </row>
        <row r="569">
          <cell r="K569" t="str">
            <v>8621 - Djelatnosti opće medicinske prakse</v>
          </cell>
        </row>
        <row r="570">
          <cell r="K570" t="str">
            <v>8622 - Djelatnosti specijalističke medicinske prakse</v>
          </cell>
        </row>
        <row r="571">
          <cell r="K571" t="str">
            <v>8623 - Djelatnosti stomatološke prakse</v>
          </cell>
        </row>
        <row r="572">
          <cell r="K572" t="str">
            <v>8690 - Ostale djelatnosti zdravstvene zaštite</v>
          </cell>
        </row>
        <row r="573">
          <cell r="K573" t="str">
            <v>8710 - Djelatnosti ustanova za njegu</v>
          </cell>
        </row>
        <row r="574">
          <cell r="K574" t="str">
            <v xml:space="preserve">8720 - Djelatnosti socijalne skrbi sa smještajem za osobe s teškoćama u razvoju, duševno bolesne osobe i osobe ovisne o alkoholu, drogama ili drugim opojnim sredstvima </v>
          </cell>
        </row>
        <row r="575">
          <cell r="K575" t="str">
            <v>8730 - Djelatnosti socijalne skrbi sa smještajem za starije osobe i osobe s invaliditetom</v>
          </cell>
        </row>
        <row r="576">
          <cell r="K576" t="str">
            <v>8790 - Ostale djelatnosti socijalne skrbi sa smještajem</v>
          </cell>
        </row>
        <row r="577">
          <cell r="K577" t="str">
            <v>8810 - Djelatnosti socijalne skrbi bez smještaja za starije osobe i osobe s invaliditetom</v>
          </cell>
        </row>
        <row r="578">
          <cell r="K578" t="str">
            <v>8891 - Djelatnosti dnevne skrbi o djeci</v>
          </cell>
        </row>
        <row r="579">
          <cell r="K579" t="str">
            <v>8899 - Ostale djelatnosti socijalne skrbi bez smještaja, d. n.</v>
          </cell>
        </row>
        <row r="580">
          <cell r="K580" t="str">
            <v>9001 - Izvođačka umjetnost</v>
          </cell>
        </row>
        <row r="581">
          <cell r="K581" t="str">
            <v>9002 - Pomoćne djelatnosti u izvođačkoj umjetnosti</v>
          </cell>
        </row>
        <row r="582">
          <cell r="K582" t="str">
            <v>9003 - Umjetničko stvaralaštvo</v>
          </cell>
        </row>
        <row r="583">
          <cell r="K583" t="str">
            <v>9004 - Rad umjetničkih objekata</v>
          </cell>
        </row>
        <row r="584">
          <cell r="K584" t="str">
            <v>9101 - Djelatnosti knjižnica i arhiva</v>
          </cell>
        </row>
        <row r="585">
          <cell r="K585" t="str">
            <v>9102 - Djelatnosti muzeja</v>
          </cell>
        </row>
        <row r="586">
          <cell r="K586" t="str">
            <v>9103 - Rad povijesnih mjesta i građevina te sličnih zanimljivosti za posjetitelje</v>
          </cell>
        </row>
        <row r="587">
          <cell r="K587" t="str">
            <v>9104 - Djelatnosti botaničkih i zooloških vrtova i prirodnih rezervata</v>
          </cell>
        </row>
        <row r="588">
          <cell r="K588" t="str">
            <v>9200 - Djelatnosti kockanja i klađenja</v>
          </cell>
        </row>
        <row r="589">
          <cell r="K589" t="str">
            <v>9311 - Rad sportskih objekata</v>
          </cell>
        </row>
        <row r="590">
          <cell r="K590" t="str">
            <v>9312 - Djelatnosti sportskih klubova</v>
          </cell>
        </row>
        <row r="591">
          <cell r="K591" t="str">
            <v>9313 - Fitnes centri</v>
          </cell>
        </row>
        <row r="592">
          <cell r="K592" t="str">
            <v>9319 - Ostale sportske djelatnosti</v>
          </cell>
        </row>
        <row r="593">
          <cell r="K593" t="str">
            <v>9321 - Djelatnosti zabavnih i tematskih parkova</v>
          </cell>
        </row>
        <row r="594">
          <cell r="K594" t="str">
            <v>9329 - Ostale zabavne i rekreacijske djelatnosti</v>
          </cell>
        </row>
        <row r="595">
          <cell r="K595" t="str">
            <v>9411 - Djelatnosti poslovnih organizacija i organizacija poslodavaca</v>
          </cell>
        </row>
        <row r="596">
          <cell r="K596" t="str">
            <v>9412 - Djelatnosti strukovnih članskih organizacija</v>
          </cell>
        </row>
        <row r="597">
          <cell r="K597" t="str">
            <v>9420 - Djelatnosti sindikata</v>
          </cell>
        </row>
        <row r="598">
          <cell r="K598" t="str">
            <v>9491 - Djelatnosti vjerskih organizacija</v>
          </cell>
        </row>
        <row r="599">
          <cell r="K599" t="str">
            <v>9492 - Djelatnosti političkih organizacija</v>
          </cell>
        </row>
        <row r="600">
          <cell r="K600" t="str">
            <v>9499 - Djelatnosti ostalih članskih organizacija, d. n.</v>
          </cell>
        </row>
        <row r="601">
          <cell r="K601" t="str">
            <v>9511 - Popravak računala i periferne opreme</v>
          </cell>
        </row>
        <row r="602">
          <cell r="K602" t="str">
            <v>9512 - Popravak komunikacijske opreme</v>
          </cell>
        </row>
        <row r="603">
          <cell r="K603" t="str">
            <v>9521 - Popravak elektroničkih uređaja za široku potrošnju</v>
          </cell>
        </row>
        <row r="604">
          <cell r="K604" t="str">
            <v>9522 - Popravak aparata za kućanstvo te opreme za kuću i vrt</v>
          </cell>
        </row>
        <row r="605">
          <cell r="K605" t="str">
            <v>9523 - Popravak obuće i proizvoda od kože</v>
          </cell>
        </row>
        <row r="606">
          <cell r="K606" t="str">
            <v>9524 - Popravak namještaja i pokućstva</v>
          </cell>
        </row>
        <row r="607">
          <cell r="K607" t="str">
            <v>9525 - Popravak satova i nakita</v>
          </cell>
        </row>
        <row r="608">
          <cell r="K608" t="str">
            <v xml:space="preserve">9529 - Popravak ostalih predmeta za osobnu uporabu i kućanstvo </v>
          </cell>
        </row>
        <row r="609">
          <cell r="K609" t="str">
            <v>9601 - Pranje i kemijsko čišćenje tekstila i krznenih proizvoda</v>
          </cell>
        </row>
        <row r="610">
          <cell r="K610" t="str">
            <v>9602 - Frizerski saloni i saloni za uljepšavanje</v>
          </cell>
        </row>
        <row r="611">
          <cell r="K611" t="str">
            <v>9603 - Pogrebne i srodne djelatnosti</v>
          </cell>
        </row>
        <row r="612">
          <cell r="K612" t="str">
            <v>9604 - Djelatnosti za njegu i održavanje tijela</v>
          </cell>
        </row>
        <row r="613">
          <cell r="K613" t="str">
            <v>9609 - Ostale osobne uslužne djelatnosti, d. n.</v>
          </cell>
        </row>
        <row r="614">
          <cell r="K614" t="str">
            <v>9700 - Djelatnosti kućanstava koja zapošljavaju poslugu</v>
          </cell>
        </row>
        <row r="615">
          <cell r="K615" t="str">
            <v>9810 - Djelatnosti privatnih kućanstava koja proizvode različitu robu za vlastite potrebe</v>
          </cell>
        </row>
        <row r="616">
          <cell r="K616" t="str">
            <v>9820 - Djelatnosti privatnih kućanstava koja obavljaju različite usluge za vlastite potrebe</v>
          </cell>
        </row>
        <row r="617">
          <cell r="K617" t="str">
            <v>9900 - Djelatnosti izvanteritorijalnih organizacija i tijela</v>
          </cell>
        </row>
        <row r="618">
          <cell r="K618" t="str">
            <v>9999 - Fizičke osobe bez dodijeljene djelatnosti</v>
          </cell>
        </row>
      </sheetData>
      <sheetData sheetId="28">
        <row r="1">
          <cell r="F1" t="str">
            <v>ŠIFRA I NAZIV GRUPE</v>
          </cell>
        </row>
        <row r="2">
          <cell r="F2" t="str">
            <v>G0001 - ŽELJKO ZADRO</v>
          </cell>
        </row>
        <row r="3">
          <cell r="F3" t="str">
            <v>G0004 - ŽITO D.O.O.ZA PROIZVODNJU I TRGOVINU</v>
          </cell>
        </row>
        <row r="4">
          <cell r="F4" t="str">
            <v>G0006 - KUPRIć D.O.O.ZA GRAđEVINARSTVO TRGOVINU I UGOSTITELJSTVO</v>
          </cell>
        </row>
        <row r="5">
          <cell r="F5" t="str">
            <v>G0009 - CAFFE BAR MASSAI</v>
          </cell>
        </row>
        <row r="6">
          <cell r="F6" t="str">
            <v>G0010 - V.E.M.S. DOO ZA UNUTARNJU I VANJSKU TRGOVINU</v>
          </cell>
        </row>
        <row r="7">
          <cell r="F7" t="str">
            <v>G0011 - ŽELJKO ŠELENDIĆ</v>
          </cell>
        </row>
        <row r="8">
          <cell r="F8" t="str">
            <v>G0014 - IVICA ZELIĆ</v>
          </cell>
        </row>
        <row r="9">
          <cell r="F9" t="str">
            <v>G0015 - IVICA MATIĆ</v>
          </cell>
        </row>
        <row r="10">
          <cell r="F10" t="str">
            <v>G0016 - HRVOJE LEINERT</v>
          </cell>
        </row>
        <row r="11">
          <cell r="F11" t="str">
            <v>G0017 - FRANJO SENJAK</v>
          </cell>
        </row>
        <row r="12">
          <cell r="F12" t="str">
            <v>G0018 - ZG-PROJEKTI D.O.O. ZA PROJEKTIRANJE I NADZOR</v>
          </cell>
        </row>
        <row r="13">
          <cell r="F13" t="str">
            <v>G0023 - HM PARTNER PROJEKT D.O.O. ZA PROJEKTIRANJE I DRUGE USLUGE</v>
          </cell>
        </row>
        <row r="14">
          <cell r="F14" t="str">
            <v>G0024 - ANTO MRVELJ</v>
          </cell>
        </row>
        <row r="15">
          <cell r="F15" t="str">
            <v>G0026 - MEHANIKA D.O.O.ZA TRGOVINU I POSLOVANJU NEKRETNINAMA</v>
          </cell>
        </row>
        <row r="16">
          <cell r="F16" t="str">
            <v>G0027 - MAX  OBRT ZA PROIZVODNJU čARAPA  VL. LJLJANA DAJčIć</v>
          </cell>
        </row>
        <row r="17">
          <cell r="F17" t="str">
            <v>G0028 - VRH BRIJEGA D.O.O.ZA TRGOVINU I USLUGE</v>
          </cell>
        </row>
        <row r="18">
          <cell r="F18" t="str">
            <v>G0029 - MONTE DORO TOURS D.O.O. TURISTIČKA AGENCIJA  TRGOVINA I UGOS</v>
          </cell>
        </row>
        <row r="19">
          <cell r="F19" t="str">
            <v>G0030 - I.FALCO V. D.O.O.</v>
          </cell>
        </row>
        <row r="20">
          <cell r="F20" t="str">
            <v>G0031 - SUPERCOLOR TRGOVINA I USLUGE PUTNIČKA AGENCIJA D.O.O.</v>
          </cell>
        </row>
        <row r="21">
          <cell r="F21" t="str">
            <v>G0032 - FILIP KELAVA PRIJ.OBRT FK</v>
          </cell>
        </row>
        <row r="22">
          <cell r="F22" t="str">
            <v>G0033 - BONUS D.O.O. ZA UNUT.I VANSKU TRGOVINU</v>
          </cell>
        </row>
        <row r="23">
          <cell r="F23" t="str">
            <v>G0036 - ARAN BUŠIĆ  D.O.O. ZA TRGOVINU  UGOSTITELJSTVO I USLUGE</v>
          </cell>
        </row>
        <row r="24">
          <cell r="F24" t="str">
            <v>G0037 - GROING GRADNJA D.O.O. ZA GRADITELJSTVO</v>
          </cell>
        </row>
        <row r="25">
          <cell r="F25" t="str">
            <v>G0038 - TIHOMIR SABLIĆ</v>
          </cell>
        </row>
        <row r="26">
          <cell r="F26" t="str">
            <v>G0041 - ŽELJKO BULJUBAŠIĆ</v>
          </cell>
        </row>
        <row r="27">
          <cell r="F27" t="str">
            <v>G0043 - COCKPIT D.O.O. ZA PROJEKTIRANJE NADZOR I IZVOĐENJE</v>
          </cell>
        </row>
        <row r="28">
          <cell r="F28" t="str">
            <v>G0045 - AEQUITAS  D.O.O. ZA GEODETSKE POSLOVE GRAĐ.PROJEKT.I NADZOR</v>
          </cell>
        </row>
        <row r="29">
          <cell r="F29" t="str">
            <v>G0046 - VIBM DUBROVNIK D.O.O. ZA TRGOVINU TURIZAM UGOSTIT.I USLUGE</v>
          </cell>
        </row>
        <row r="30">
          <cell r="F30" t="str">
            <v>G0048 - TOMISLAV GRUBAN</v>
          </cell>
        </row>
        <row r="31">
          <cell r="F31" t="str">
            <v>G0049 - ZADARSKA PRIVATNA GIMNAZIJA</v>
          </cell>
        </row>
        <row r="32">
          <cell r="F32" t="str">
            <v>G0050 - LUNA PLUS  D.O.O.</v>
          </cell>
        </row>
        <row r="33">
          <cell r="F33" t="str">
            <v>G0051 - IVAN MARŠALEK</v>
          </cell>
        </row>
        <row r="34">
          <cell r="F34" t="str">
            <v>G0053 - STELA PERŠI</v>
          </cell>
        </row>
        <row r="35">
          <cell r="F35" t="str">
            <v>G0056 - JADRANKA ŠĆUKANEC</v>
          </cell>
        </row>
        <row r="36">
          <cell r="F36" t="str">
            <v>G0058 - M SAN GUPA</v>
          </cell>
        </row>
        <row r="37">
          <cell r="F37" t="str">
            <v>G0062 - ULJANIK GRUPA</v>
          </cell>
        </row>
        <row r="38">
          <cell r="F38" t="str">
            <v>G0063 - POŽGAJ d.o.o. - u valsništvu 55% NEXUS, 45% Zdravko Požgaj</v>
          </cell>
        </row>
        <row r="39">
          <cell r="F39" t="str">
            <v>G0066 - ADRIA GRUPA</v>
          </cell>
        </row>
        <row r="40">
          <cell r="F40" t="str">
            <v>G0070 - HRVATSKE CESTE D.O.O.</v>
          </cell>
        </row>
        <row r="41">
          <cell r="F41" t="str">
            <v>G0073 - ČAZMATRANS-NOVA DRUŠTVO S OGRANIČENOM ODGOVORNOŠĆU ZA PRIJEV</v>
          </cell>
        </row>
        <row r="42">
          <cell r="F42" t="str">
            <v>G0075 - GLOBCARGO D.O.O.</v>
          </cell>
        </row>
        <row r="43">
          <cell r="F43" t="str">
            <v>G0077 - HRVATSKA POŠTANSKA BANKA D.D.</v>
          </cell>
        </row>
        <row r="44">
          <cell r="F44" t="str">
            <v>G0080 - CROATIA OSIGURANJE D.D.</v>
          </cell>
        </row>
        <row r="45">
          <cell r="F45" t="str">
            <v>G0082 - LAVČEVIĆ D.D. ZA INŽENJERING I IZGRADNJU</v>
          </cell>
        </row>
        <row r="46">
          <cell r="F46" t="str">
            <v>G0093 - BRODOSPLIT-BRODOGRADILIŠTE D.O.O.</v>
          </cell>
        </row>
        <row r="47">
          <cell r="F47" t="str">
            <v>G0097 - VLADIMIR WAGNER</v>
          </cell>
        </row>
        <row r="48">
          <cell r="F48" t="str">
            <v>G0103 - AGROKOR GRUPA</v>
          </cell>
        </row>
        <row r="49">
          <cell r="F49" t="str">
            <v>G0107 - SABA INŽENJERING D.O.O.</v>
          </cell>
        </row>
        <row r="50">
          <cell r="F50" t="str">
            <v>G0108 - PARAMAYU DRUšTVO S OGRANIčENOM ODGOVORNOšćU ZA NJEGU I ODRžA</v>
          </cell>
        </row>
        <row r="51">
          <cell r="F51" t="str">
            <v>G0109 - DAVORKA KRPETA</v>
          </cell>
        </row>
        <row r="52">
          <cell r="F52" t="str">
            <v>G0110 - KRUNA D.O.O. SATNICA đAKOVAčKA</v>
          </cell>
        </row>
        <row r="53">
          <cell r="F53" t="str">
            <v>G0111 - ADRIA D.D. ZA ULOV  PROMET I PRERADU RIBOM</v>
          </cell>
        </row>
        <row r="54">
          <cell r="F54" t="str">
            <v>G0112 - BOROVO-POSLOVNI CENTAR D.O.O GUMA I OBUĆA</v>
          </cell>
        </row>
        <row r="55">
          <cell r="F55" t="str">
            <v>G0115 - SVEUČILIŠTE U ZAGREBU</v>
          </cell>
        </row>
        <row r="56">
          <cell r="F56" t="str">
            <v>G0116 - IVAN IVANČIĆ</v>
          </cell>
        </row>
        <row r="57">
          <cell r="F57" t="str">
            <v>G0117 - HUP-ZAGREB DD HOTELIJERSTVO  UGOSTITELJSTVO I TURIZAM</v>
          </cell>
        </row>
        <row r="58">
          <cell r="F58" t="str">
            <v>G0121 - LACTIS D.O.O. FARMA MUZNIH KRAVA</v>
          </cell>
        </row>
        <row r="59">
          <cell r="F59" t="str">
            <v>G0122 - ALIQUANTUM ULAGANJA D.O.O.ZA POSLOVANJE NEKRETNINAMA</v>
          </cell>
        </row>
        <row r="60">
          <cell r="F60" t="str">
            <v>G0123 - TEP-TVORNICA ELEKTROTEHNIČKIH PROIZVODA DD</v>
          </cell>
        </row>
        <row r="61">
          <cell r="F61" t="str">
            <v>G0125 - VELJKO ALFIREV</v>
          </cell>
        </row>
        <row r="62">
          <cell r="F62" t="str">
            <v>G0126 - ANTE LEDIĆ</v>
          </cell>
        </row>
        <row r="63">
          <cell r="F63" t="str">
            <v>G0127 - JOZO KALEM</v>
          </cell>
        </row>
        <row r="64">
          <cell r="F64" t="str">
            <v>G0148 - VRHJANI D.O.O.</v>
          </cell>
        </row>
        <row r="65">
          <cell r="F65" t="str">
            <v>G0151 - BURA 1 D.O.O.</v>
          </cell>
        </row>
        <row r="66">
          <cell r="F66" t="str">
            <v>G0152 - MUNDUS D.D. VARAŽDIN</v>
          </cell>
        </row>
        <row r="67">
          <cell r="F67" t="str">
            <v>G0154 - TRGOVINA-EKONOMIJA-ANALIZA-MARKETING D.O.O.</v>
          </cell>
        </row>
        <row r="68">
          <cell r="F68" t="str">
            <v>G0156 - SEDAMNAEST D.O.O. ZA USLUGE I UGOSTITELJSTVO</v>
          </cell>
        </row>
        <row r="69">
          <cell r="F69" t="str">
            <v>G0159 - NEVEN PERICA</v>
          </cell>
        </row>
        <row r="70">
          <cell r="F70" t="str">
            <v>G0160 - GOJKO MRAOVIĆ</v>
          </cell>
        </row>
        <row r="71">
          <cell r="F71" t="str">
            <v>G0162 - SAMOBORKA</v>
          </cell>
        </row>
        <row r="72">
          <cell r="F72" t="str">
            <v>G0163 - ZVONKO MUČNJAK</v>
          </cell>
        </row>
        <row r="73">
          <cell r="F73" t="str">
            <v>G0165 - ZVONKO MUČNJAK</v>
          </cell>
        </row>
        <row r="74">
          <cell r="F74" t="str">
            <v>G0166 - KLAUDIO ANTOLKOVIĆ</v>
          </cell>
        </row>
        <row r="75">
          <cell r="F75" t="str">
            <v>G0167 - GORUP D.O.O.ZA PROIZVODNJU TRGOVINU UGOSTIT.I TUR. UV.-IZV.</v>
          </cell>
        </row>
        <row r="76">
          <cell r="F76" t="str">
            <v>G0168 - MG - GRUPA D.O.O.</v>
          </cell>
        </row>
        <row r="77">
          <cell r="F77" t="str">
            <v>G0169 - MARIOVOD VODO I PLINOINSTAL.OBRT</v>
          </cell>
        </row>
        <row r="78">
          <cell r="F78" t="str">
            <v>G0170 - LERGISS MK  VL.ZRINKA LJALJIĆ</v>
          </cell>
        </row>
        <row r="79">
          <cell r="F79" t="str">
            <v>G0171 - ILOČKI PODRUMI D.D. ZA PROIZVODNJU I TRGOVINU</v>
          </cell>
        </row>
        <row r="80">
          <cell r="F80" t="str">
            <v>G0172 - ALLEGHENY FINANCIAL D.O.O. ZA ULAGANJA I RAZVOJ PROJEKATA</v>
          </cell>
        </row>
        <row r="81">
          <cell r="F81" t="str">
            <v>G0173 - PLINACRO D.O.O.ZA TRANSPORT I TRGOVINU PRIRODNIM PLINOM</v>
          </cell>
        </row>
        <row r="82">
          <cell r="F82" t="str">
            <v>G0175 - PRIMACOŠPED D.O.O. ZA MEĐUNARODNO OTPREMNIŠTVO</v>
          </cell>
        </row>
        <row r="83">
          <cell r="F83" t="str">
            <v>G0176 - MARIO GERENČIR</v>
          </cell>
        </row>
        <row r="84">
          <cell r="F84" t="str">
            <v>G0177 - DIBA D.O.O. ZA POLJOPRIVREDU  USLUGE I TRGOVINU</v>
          </cell>
        </row>
        <row r="85">
          <cell r="F85" t="str">
            <v>G0178 - ILIJA PERIĆ</v>
          </cell>
        </row>
        <row r="86">
          <cell r="F86" t="str">
            <v>G0179 - OPĆINA JASENOVAC</v>
          </cell>
        </row>
        <row r="87">
          <cell r="F87" t="str">
            <v>G0180 - HRVOJE ŠARIĆ</v>
          </cell>
        </row>
        <row r="88">
          <cell r="F88" t="str">
            <v>G0181 - PLANKO MIMICA</v>
          </cell>
        </row>
        <row r="89">
          <cell r="F89" t="str">
            <v>G0182 - TONČI KURILJ</v>
          </cell>
        </row>
        <row r="90">
          <cell r="F90" t="str">
            <v>G0183 - IVO JUKIĆ</v>
          </cell>
        </row>
        <row r="91">
          <cell r="F91" t="str">
            <v>G0184 - STIPE DOLIĆ</v>
          </cell>
        </row>
        <row r="92">
          <cell r="F92" t="str">
            <v>G0185 - JADROPLOV D.D. MEĐUNARODNI POMORSKI PRIJEVOZ</v>
          </cell>
        </row>
        <row r="93">
          <cell r="F93" t="str">
            <v>G0186 - KONSTRUKTOR-INŽENJERING D.D.ZA GRADITELJSTVO</v>
          </cell>
        </row>
        <row r="94">
          <cell r="F94" t="str">
            <v>G0187 - OPG BENEŠ</v>
          </cell>
        </row>
        <row r="95">
          <cell r="F95" t="str">
            <v>G0188 - NENAD JAGODIĆ</v>
          </cell>
        </row>
        <row r="96">
          <cell r="F96" t="str">
            <v>G0190 - FINANCIJSKA AGENCIJA</v>
          </cell>
        </row>
        <row r="97">
          <cell r="F97" t="str">
            <v>G0191 - DALEKOVOD, D.D.</v>
          </cell>
        </row>
        <row r="98">
          <cell r="F98" t="str">
            <v>G0192 - KRAŠ PREHRAMBENA INDUSTRIJA D.D.</v>
          </cell>
        </row>
        <row r="99">
          <cell r="F99" t="str">
            <v>G0193 - PORTOS ADRIATIC D.O.O.  ZA USLUGE</v>
          </cell>
        </row>
        <row r="100">
          <cell r="F100" t="str">
            <v>G0194 - RIVA RAFTING CENTAR  PUTNIčKA AGENCIJA D.O.O.</v>
          </cell>
        </row>
        <row r="101">
          <cell r="F101" t="str">
            <v>G0195 - MENTOR D.O.O.</v>
          </cell>
        </row>
        <row r="102">
          <cell r="F102" t="str">
            <v>G0196 - ŽUŽUL GRUPA</v>
          </cell>
        </row>
        <row r="103">
          <cell r="F103" t="str">
            <v>G0200 - V GRUPA ZAšTITA D.O.O. ZA ZAšTITU OSOBA I IMOVINE</v>
          </cell>
        </row>
        <row r="104">
          <cell r="F104" t="str">
            <v>G0201 - Zvonko Đerek</v>
          </cell>
        </row>
        <row r="105">
          <cell r="F105" t="str">
            <v>G0204 - JOSIP SERDAR</v>
          </cell>
        </row>
        <row r="106">
          <cell r="F106" t="str">
            <v>G0205 - ATTOS DRUŠTVO S OGRANIČENOM ODGOVORNOŠĆU ZA TRGOVINU  USLUGE</v>
          </cell>
        </row>
        <row r="107">
          <cell r="F107" t="str">
            <v>G0206 - STIPO BARIŠIĆ</v>
          </cell>
        </row>
        <row r="108">
          <cell r="F108" t="str">
            <v>G0207 - DEAN RELJANOVIĆ</v>
          </cell>
        </row>
        <row r="109">
          <cell r="F109" t="str">
            <v>G0208 - DRAGO-TOMICA MAJHER</v>
          </cell>
        </row>
        <row r="110">
          <cell r="F110" t="str">
            <v>G0209 - MARIJA GMAJNIĆ</v>
          </cell>
        </row>
        <row r="111">
          <cell r="F111" t="str">
            <v>G0210 - GOLF &amp; COUNTRY CLUB ZAGREB D.O.O. U STEČAJU</v>
          </cell>
        </row>
        <row r="112">
          <cell r="F112" t="str">
            <v>G0211 - KNEŽEVIĆ D.O.O.</v>
          </cell>
        </row>
        <row r="113">
          <cell r="F113" t="str">
            <v>G0212 - DINAMARIN D.O.O.</v>
          </cell>
        </row>
        <row r="114">
          <cell r="F114" t="str">
            <v>G0213 - DRAŽEN RUŽIĆ</v>
          </cell>
        </row>
        <row r="115">
          <cell r="F115" t="str">
            <v>G0214 - VMD GRUPA D.O.O.</v>
          </cell>
        </row>
        <row r="116">
          <cell r="F116" t="str">
            <v>G0216 - JOZO TOLIĆ</v>
          </cell>
        </row>
        <row r="117">
          <cell r="F117" t="str">
            <v>G0217 - TELEFONVOD D.O.O.</v>
          </cell>
        </row>
        <row r="118">
          <cell r="F118" t="str">
            <v>G0218 - GS-GRADNJA D.O.O. ZA GRADITELJSTVO</v>
          </cell>
        </row>
        <row r="119">
          <cell r="F119" t="str">
            <v>G0219 - ĐURO ĐAKOVIĆ HOLDING DIONIČKO DRUŠTVO</v>
          </cell>
        </row>
        <row r="120">
          <cell r="F120" t="str">
            <v>G0220 - STJEPAN SMREKAR</v>
          </cell>
        </row>
        <row r="121">
          <cell r="F121" t="str">
            <v>G0222 - BRODOGRADILIŠTE KRALJEVICA</v>
          </cell>
        </row>
        <row r="122">
          <cell r="F122" t="str">
            <v>G0223 - CENTAR MEDIJA-OBRT ZA REKLAMU I PROPAGANDU</v>
          </cell>
        </row>
        <row r="123">
          <cell r="F123" t="str">
            <v>G0224 - NIKOLA VEOČIĆ</v>
          </cell>
        </row>
        <row r="124">
          <cell r="F124" t="str">
            <v>G0225 - E.K. ELEKTROAGREGATI KONČAR D.O.O.</v>
          </cell>
        </row>
        <row r="125">
          <cell r="F125" t="str">
            <v>G0226 - PRIJEVOZNIčKO-TRGOVAčKI OBRT  šTRBO VL.DRAGAN šTRBO</v>
          </cell>
        </row>
        <row r="126">
          <cell r="F126" t="str">
            <v>G0227 - VIPNET D.O.O.</v>
          </cell>
        </row>
        <row r="127">
          <cell r="F127" t="str">
            <v>G0229 - JUŽNA GRUPA D.O.O. ZA TELEKOMUNIKACIJSKE USLUGE</v>
          </cell>
        </row>
        <row r="128">
          <cell r="F128" t="str">
            <v>G0230 - HP - HRVATSKA POŠTA D.D.</v>
          </cell>
        </row>
        <row r="129">
          <cell r="F129" t="str">
            <v>G0231 - MAJA PEĆAREVIĆ</v>
          </cell>
        </row>
        <row r="130">
          <cell r="F130" t="str">
            <v>G0234 - PROTEKT PROM D.O.O.</v>
          </cell>
        </row>
        <row r="131">
          <cell r="F131" t="str">
            <v>G0235 - BORIS ŠIMUNIĆ</v>
          </cell>
        </row>
        <row r="132">
          <cell r="F132" t="str">
            <v>G0237 - BOŽENKA MOSTARČIĆ</v>
          </cell>
        </row>
        <row r="133">
          <cell r="F133" t="str">
            <v>G0238 - KATA ČULJAT</v>
          </cell>
        </row>
        <row r="134">
          <cell r="F134" t="str">
            <v>G0241 - Podravka i Adria</v>
          </cell>
        </row>
        <row r="135">
          <cell r="F135" t="str">
            <v>G0244 - KOLARIĆ DUBRAVKA</v>
          </cell>
        </row>
        <row r="136">
          <cell r="F136" t="str">
            <v>G0249 - ELEKTRONIčKI MEDIJSKI CENTAR D.O.O. ZA USLUGE</v>
          </cell>
        </row>
        <row r="137">
          <cell r="F137" t="str">
            <v>G0250 - DRAŽEN KOBAS</v>
          </cell>
        </row>
        <row r="138">
          <cell r="F138" t="str">
            <v>G0251 - MARIN PALADA</v>
          </cell>
        </row>
        <row r="139">
          <cell r="F139" t="str">
            <v>G0252 - MARŠIĆ</v>
          </cell>
        </row>
        <row r="140">
          <cell r="F140" t="str">
            <v>G0253 - NEVEN ŠAKIĆ</v>
          </cell>
        </row>
        <row r="141">
          <cell r="F141" t="str">
            <v>G0255 - NADA KARAMAN AKSENTIJEVIĆ</v>
          </cell>
        </row>
        <row r="142">
          <cell r="F142" t="str">
            <v>G0258 - STANOGRAD - GRUPA</v>
          </cell>
        </row>
        <row r="143">
          <cell r="F143" t="str">
            <v>G0259 - Božjakovina d.d.</v>
          </cell>
        </row>
        <row r="144">
          <cell r="F144" t="str">
            <v>G0260 - ZAGREB-MONTAŽA</v>
          </cell>
        </row>
        <row r="145">
          <cell r="F145" t="str">
            <v>G0262 - PRIMA</v>
          </cell>
        </row>
        <row r="146">
          <cell r="F146" t="str">
            <v>G0263 - ELEKTROMEHANIKA</v>
          </cell>
        </row>
        <row r="147">
          <cell r="F147" t="str">
            <v>G0264 - Elektromodul d.o.o.</v>
          </cell>
        </row>
        <row r="148">
          <cell r="F148" t="str">
            <v>G0265 - Grad Zagreb</v>
          </cell>
        </row>
        <row r="149">
          <cell r="F149" t="str">
            <v>G0266 - Grad Velika Gorica</v>
          </cell>
        </row>
        <row r="150">
          <cell r="F150" t="str">
            <v>G0267 - GORUP GRUPA</v>
          </cell>
        </row>
        <row r="151">
          <cell r="F151" t="str">
            <v>G0267 - GORUP GRUPA</v>
          </cell>
        </row>
        <row r="152">
          <cell r="F152" t="str">
            <v>G0268 - HŽ GRUPA</v>
          </cell>
        </row>
        <row r="153">
          <cell r="F153" t="str">
            <v>G0268 - HŽ GRUPA</v>
          </cell>
        </row>
        <row r="154">
          <cell r="F154" t="str">
            <v xml:space="preserve">G0269 - Geofizika </v>
          </cell>
        </row>
        <row r="155">
          <cell r="F155" t="str">
            <v>G0271 - IVAN TADIN GRUPA</v>
          </cell>
        </row>
        <row r="156">
          <cell r="F156" t="str">
            <v>G0272 - ŽAGAR GRUPA</v>
          </cell>
        </row>
        <row r="157">
          <cell r="F157" t="str">
            <v>G0273 - GRUPA PALAMED</v>
          </cell>
        </row>
        <row r="158">
          <cell r="F158" t="str">
            <v>G0274 - ČVOR</v>
          </cell>
        </row>
        <row r="159">
          <cell r="F159" t="str">
            <v>G0276 - VUIĆ TOMISLAV</v>
          </cell>
        </row>
        <row r="160">
          <cell r="F160" t="str">
            <v>G0277 - hpbsš-bošnjak</v>
          </cell>
        </row>
        <row r="161">
          <cell r="F161" t="str">
            <v>G0278 - hpbsš-bursać</v>
          </cell>
        </row>
        <row r="162">
          <cell r="F162" t="str">
            <v>G0279 - hpbsš-petak</v>
          </cell>
        </row>
        <row r="163">
          <cell r="F163" t="str">
            <v>G0280 - hpbsš-vukušić</v>
          </cell>
        </row>
        <row r="164">
          <cell r="F164" t="str">
            <v>G0281 - hpbsš-mužević</v>
          </cell>
        </row>
        <row r="165">
          <cell r="F165" t="str">
            <v>G0282 - hpbsš-cvitanović</v>
          </cell>
        </row>
        <row r="166">
          <cell r="F166" t="str">
            <v>G0283 - hpbsš-fajdić</v>
          </cell>
        </row>
        <row r="167">
          <cell r="F167" t="str">
            <v>G0284 - hpbsš-bugarin</v>
          </cell>
        </row>
        <row r="168">
          <cell r="F168" t="str">
            <v>G0285 - hpbsš-mužević</v>
          </cell>
        </row>
        <row r="169">
          <cell r="F169" t="str">
            <v>G0286 - hpbsš-dobrotić</v>
          </cell>
        </row>
        <row r="170">
          <cell r="F170" t="str">
            <v>G0287 - hpbsš-marić</v>
          </cell>
        </row>
        <row r="171">
          <cell r="F171" t="str">
            <v>G0288 - hpbsš-mudrovčić</v>
          </cell>
        </row>
        <row r="172">
          <cell r="F172" t="str">
            <v>G0289 - hpbsš-rihtarić</v>
          </cell>
        </row>
        <row r="173">
          <cell r="F173" t="str">
            <v xml:space="preserve">G0290 - hpbsš- jažić špoljarić </v>
          </cell>
        </row>
        <row r="174">
          <cell r="F174" t="str">
            <v>G0291 - hpbsš-tretinjak</v>
          </cell>
        </row>
        <row r="175">
          <cell r="F175" t="str">
            <v>G0292 - hpbsš-dotlić</v>
          </cell>
        </row>
        <row r="176">
          <cell r="F176" t="str">
            <v>G0293 - hpbsš-mrkonjić</v>
          </cell>
        </row>
        <row r="177">
          <cell r="F177" t="str">
            <v>G0294 - npbsš-roje</v>
          </cell>
        </row>
        <row r="178">
          <cell r="F178" t="str">
            <v>G0295 - hpbsš-leskovčak</v>
          </cell>
        </row>
        <row r="179">
          <cell r="F179" t="str">
            <v>G0296 - hpbsš-periškić</v>
          </cell>
        </row>
        <row r="180">
          <cell r="F180" t="str">
            <v>G0297 - hpbsš-jakopinec-maljković</v>
          </cell>
        </row>
        <row r="181">
          <cell r="F181" t="str">
            <v>G0298 - hpbsš-maras</v>
          </cell>
        </row>
        <row r="182">
          <cell r="F182" t="str">
            <v>G0299 - hpbsš-hibler</v>
          </cell>
        </row>
        <row r="183">
          <cell r="F183" t="str">
            <v>G0300 - RH U UŽEM SMISLU</v>
          </cell>
        </row>
        <row r="184">
          <cell r="F184" t="str">
            <v>G0301 - MLADEN MRVELJ</v>
          </cell>
        </row>
        <row r="185">
          <cell r="F185" t="str">
            <v>G9999 - NIJE U GRUPI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C2:I13"/>
  <sheetViews>
    <sheetView tabSelected="1" workbookViewId="0">
      <selection activeCell="E13" sqref="E13"/>
    </sheetView>
  </sheetViews>
  <sheetFormatPr defaultColWidth="9.28515625" defaultRowHeight="12.75" x14ac:dyDescent="0.2"/>
  <cols>
    <col min="1" max="2" width="9.28515625" style="2"/>
    <col min="3" max="3" width="35.7109375" style="2" bestFit="1" customWidth="1"/>
    <col min="4" max="4" width="16.42578125" style="2" bestFit="1" customWidth="1"/>
    <col min="5" max="6" width="16.42578125" style="2" customWidth="1"/>
    <col min="7" max="7" width="14.28515625" style="2" customWidth="1"/>
    <col min="8" max="8" width="17.42578125" style="2" customWidth="1"/>
    <col min="9" max="9" width="20.7109375" style="2" customWidth="1"/>
    <col min="10" max="16384" width="9.28515625" style="2"/>
  </cols>
  <sheetData>
    <row r="2" spans="3:9" s="1" customFormat="1" ht="15" x14ac:dyDescent="0.2"/>
    <row r="3" spans="3:9" s="1" customFormat="1" ht="15" x14ac:dyDescent="0.2"/>
    <row r="5" spans="3:9" ht="37.5" customHeight="1" x14ac:dyDescent="0.2">
      <c r="C5" s="9" t="s">
        <v>0</v>
      </c>
      <c r="D5" s="9" t="s">
        <v>5</v>
      </c>
      <c r="E5" s="9"/>
      <c r="F5" s="9" t="s">
        <v>1</v>
      </c>
      <c r="G5" s="9" t="s">
        <v>9</v>
      </c>
      <c r="H5" s="9"/>
      <c r="I5" s="9" t="s">
        <v>1</v>
      </c>
    </row>
    <row r="6" spans="3:9" x14ac:dyDescent="0.2">
      <c r="C6" s="9"/>
      <c r="D6" s="9" t="s">
        <v>2</v>
      </c>
      <c r="E6" s="9" t="s">
        <v>3</v>
      </c>
      <c r="F6" s="9"/>
      <c r="G6" s="9" t="s">
        <v>2</v>
      </c>
      <c r="H6" s="9" t="s">
        <v>3</v>
      </c>
      <c r="I6" s="9"/>
    </row>
    <row r="7" spans="3:9" x14ac:dyDescent="0.2">
      <c r="C7" s="9"/>
      <c r="D7" s="9"/>
      <c r="E7" s="9"/>
      <c r="F7" s="9"/>
      <c r="G7" s="9"/>
      <c r="H7" s="9"/>
      <c r="I7" s="9"/>
    </row>
    <row r="8" spans="3:9" x14ac:dyDescent="0.2">
      <c r="C8" s="3" t="s">
        <v>6</v>
      </c>
      <c r="D8" s="7">
        <v>6899335.4299999997</v>
      </c>
      <c r="E8" s="7">
        <v>6870067.0999999996</v>
      </c>
      <c r="F8" s="5">
        <f>E8/$E$13</f>
        <v>0.61003570828233145</v>
      </c>
      <c r="G8" s="7">
        <v>199967.74</v>
      </c>
      <c r="H8" s="7">
        <v>187626.29</v>
      </c>
      <c r="I8" s="5">
        <f>PRODUCT(H8/H13)</f>
        <v>0.16294397781826855</v>
      </c>
    </row>
    <row r="9" spans="3:9" x14ac:dyDescent="0.2">
      <c r="C9" s="3" t="s">
        <v>7</v>
      </c>
      <c r="D9" s="7">
        <v>9347.49</v>
      </c>
      <c r="E9" s="7">
        <v>9577.77</v>
      </c>
      <c r="F9" s="5">
        <f>E9/$E$13</f>
        <v>8.5046937979910944E-4</v>
      </c>
      <c r="G9" s="7">
        <v>923</v>
      </c>
      <c r="H9" s="7">
        <v>3474.93</v>
      </c>
      <c r="I9" s="5">
        <f>PRODUCT(H9/H13)</f>
        <v>3.0178015929432701E-3</v>
      </c>
    </row>
    <row r="10" spans="3:9" x14ac:dyDescent="0.2">
      <c r="C10" s="3" t="s">
        <v>8</v>
      </c>
      <c r="D10" s="7">
        <v>4484993.09</v>
      </c>
      <c r="E10" s="7">
        <v>4382100.97</v>
      </c>
      <c r="F10" s="5">
        <f>E10/$E$13</f>
        <v>0.3891138223378694</v>
      </c>
      <c r="G10" s="7">
        <v>937954.71</v>
      </c>
      <c r="H10" s="7">
        <v>960376.07</v>
      </c>
      <c r="I10" s="5">
        <f>PRODUCT(H10/H13)</f>
        <v>0.83403822058878807</v>
      </c>
    </row>
    <row r="11" spans="3:9" x14ac:dyDescent="0.2">
      <c r="C11" s="3"/>
      <c r="D11" s="7"/>
      <c r="E11" s="7"/>
      <c r="F11" s="5">
        <f t="shared" ref="F11:F12" si="0">+E11/$E$13</f>
        <v>0</v>
      </c>
      <c r="G11" s="7"/>
      <c r="H11" s="7"/>
      <c r="I11" s="5">
        <f t="shared" ref="I11:I12" si="1">+H11/$H$13</f>
        <v>0</v>
      </c>
    </row>
    <row r="12" spans="3:9" x14ac:dyDescent="0.2">
      <c r="C12" s="3"/>
      <c r="D12" s="7"/>
      <c r="E12" s="7"/>
      <c r="F12" s="5">
        <f t="shared" si="0"/>
        <v>0</v>
      </c>
      <c r="G12" s="7"/>
      <c r="H12" s="7"/>
      <c r="I12" s="5">
        <f t="shared" si="1"/>
        <v>0</v>
      </c>
    </row>
    <row r="13" spans="3:9" x14ac:dyDescent="0.2">
      <c r="C13" s="4" t="s">
        <v>4</v>
      </c>
      <c r="D13" s="8">
        <f>SUM(D8:D10)</f>
        <v>11393676.01</v>
      </c>
      <c r="E13" s="8">
        <f>SUM(E8:E12)</f>
        <v>11261745.84</v>
      </c>
      <c r="F13" s="6">
        <f t="shared" ref="F13:I13" si="2">+SUM(F8:F12)</f>
        <v>1</v>
      </c>
      <c r="G13" s="8">
        <f>SUM(G8:G10)</f>
        <v>1138845.45</v>
      </c>
      <c r="H13" s="8">
        <f>SUM(H8:H10)</f>
        <v>1151477.29</v>
      </c>
      <c r="I13" s="6">
        <f t="shared" si="2"/>
        <v>0.99999999999999989</v>
      </c>
    </row>
  </sheetData>
  <mergeCells count="9">
    <mergeCell ref="C5:C7"/>
    <mergeCell ref="D5:E5"/>
    <mergeCell ref="F5:F7"/>
    <mergeCell ref="G5:H5"/>
    <mergeCell ref="I5:I7"/>
    <mergeCell ref="D6:D7"/>
    <mergeCell ref="E6:E7"/>
    <mergeCell ref="G6:G7"/>
    <mergeCell ref="H6:H7"/>
  </mergeCells>
  <pageMargins left="0.75" right="0.75" top="1" bottom="1" header="0.5" footer="0.5"/>
  <pageSetup paperSize="9" scale="83" orientation="landscape" verticalDpi="599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Promet</vt:lpstr>
    </vt:vector>
  </TitlesOfParts>
  <Company>Hrvatska Poštanska Banka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Košutić Roberta</dc:creator>
  <cp:lastModifiedBy>Korisnik</cp:lastModifiedBy>
  <cp:lastPrinted>2026-07-01T11:21:40Z</cp:lastPrinted>
  <dcterms:created xsi:type="dcterms:W3CDTF">2016-03-04T14:40:19Z</dcterms:created>
  <dcterms:modified xsi:type="dcterms:W3CDTF">2026-07-02T09:03:54Z</dcterms:modified>
</cp:coreProperties>
</file>